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101298\n1hape\SKRIVEBORD\DAs\"/>
    </mc:Choice>
  </mc:AlternateContent>
  <bookViews>
    <workbookView xWindow="0" yWindow="0" windowWidth="28800" windowHeight="12435"/>
  </bookViews>
  <sheets>
    <sheet name="Ark1" sheetId="1" r:id="rId1"/>
    <sheet name="0-17 årige" sheetId="2" r:id="rId2"/>
    <sheet name="Ark3" sheetId="3" r:id="rId3"/>
  </sheets>
  <calcPr calcId="152511"/>
</workbook>
</file>

<file path=xl/calcChain.xml><?xml version="1.0" encoding="utf-8"?>
<calcChain xmlns="http://schemas.openxmlformats.org/spreadsheetml/2006/main">
  <c r="P543" i="2" l="1"/>
  <c r="H417" i="2"/>
  <c r="L327" i="2"/>
  <c r="D363" i="2"/>
  <c r="U16" i="2"/>
  <c r="U15" i="2"/>
  <c r="U14" i="2"/>
  <c r="U13" i="2"/>
  <c r="U12" i="2"/>
  <c r="U11" i="2"/>
  <c r="U10" i="2"/>
  <c r="U9" i="2"/>
  <c r="U8" i="2"/>
  <c r="U7" i="2"/>
  <c r="U6" i="2"/>
  <c r="T5" i="2"/>
  <c r="S5" i="2"/>
  <c r="R5" i="2"/>
  <c r="Q5" i="2"/>
  <c r="P5" i="2"/>
  <c r="O5" i="2"/>
  <c r="N5" i="2"/>
  <c r="M5" i="2"/>
  <c r="L5" i="2"/>
  <c r="K5" i="2"/>
  <c r="J5" i="2"/>
  <c r="I5" i="2"/>
  <c r="H5" i="2"/>
  <c r="G5" i="2"/>
  <c r="F5" i="2"/>
  <c r="E5" i="2"/>
  <c r="D5" i="2"/>
  <c r="C5" i="2"/>
  <c r="U5" i="2" l="1"/>
  <c r="V13" i="2" s="1"/>
  <c r="V12" i="2"/>
  <c r="V5" i="2"/>
  <c r="V10" i="2"/>
  <c r="V9" i="2"/>
  <c r="V11" i="2"/>
  <c r="V16" i="2"/>
  <c r="V15" i="2" l="1"/>
  <c r="V7" i="2"/>
  <c r="V6" i="2"/>
  <c r="V14" i="2"/>
  <c r="V8" i="2"/>
</calcChain>
</file>

<file path=xl/sharedStrings.xml><?xml version="1.0" encoding="utf-8"?>
<sst xmlns="http://schemas.openxmlformats.org/spreadsheetml/2006/main" count="1723" uniqueCount="142">
  <si>
    <t>Takstkategorier (antal pladser)</t>
  </si>
  <si>
    <t xml:space="preserve">Tilsyn med døgntilbud (Og regodkendelse i 2015) </t>
  </si>
  <si>
    <t xml:space="preserve"> Ny godkendelse af døgntilbud </t>
  </si>
  <si>
    <t xml:space="preserve"> Skærpet tilsyn </t>
  </si>
  <si>
    <t xml:space="preserve">25-49 </t>
  </si>
  <si>
    <t xml:space="preserve">50+ </t>
  </si>
  <si>
    <t>8-24</t>
  </si>
  <si>
    <t xml:space="preserve">1-7 </t>
  </si>
  <si>
    <t>Nord</t>
  </si>
  <si>
    <t>Midt</t>
  </si>
  <si>
    <t>Syd</t>
  </si>
  <si>
    <t>Øst</t>
  </si>
  <si>
    <t>HS</t>
  </si>
  <si>
    <t>Budget Plejefamilie-området</t>
  </si>
  <si>
    <t>Bilag 3 Takster og objektiv finansiering i de 5 socialtilsyn</t>
  </si>
  <si>
    <t>Folketal den 1. i 2. kvartal efter område, tid og alder</t>
  </si>
  <si>
    <t>0 år</t>
  </si>
  <si>
    <t>1 år</t>
  </si>
  <si>
    <t>2 år</t>
  </si>
  <si>
    <t>3 år</t>
  </si>
  <si>
    <t>4 år</t>
  </si>
  <si>
    <t>5 år</t>
  </si>
  <si>
    <t>6 år</t>
  </si>
  <si>
    <t>7 år</t>
  </si>
  <si>
    <t>8 år</t>
  </si>
  <si>
    <t>9 år</t>
  </si>
  <si>
    <t>10 år</t>
  </si>
  <si>
    <t>11 år</t>
  </si>
  <si>
    <t>12 år</t>
  </si>
  <si>
    <t>13 år</t>
  </si>
  <si>
    <t>14 år</t>
  </si>
  <si>
    <t>15 år</t>
  </si>
  <si>
    <t>16 år</t>
  </si>
  <si>
    <t>17 år</t>
  </si>
  <si>
    <t>Samlet</t>
  </si>
  <si>
    <t>Andel</t>
  </si>
  <si>
    <t>Region Nord + Silkeborg - Hjørring</t>
  </si>
  <si>
    <t>2013K2</t>
  </si>
  <si>
    <t>Silkeborg</t>
  </si>
  <si>
    <t>Brønderslev</t>
  </si>
  <si>
    <t>Frederikshavn</t>
  </si>
  <si>
    <t>Jammerbugt</t>
  </si>
  <si>
    <t>Læsø</t>
  </si>
  <si>
    <t>Mariagerfjord</t>
  </si>
  <si>
    <t>Morsø</t>
  </si>
  <si>
    <t>Rebild</t>
  </si>
  <si>
    <t>Thisted</t>
  </si>
  <si>
    <t>Vesthimmerlands</t>
  </si>
  <si>
    <t>Aalborg</t>
  </si>
  <si>
    <t>2014K2</t>
  </si>
  <si>
    <t>Faaborg-Midtfyn</t>
  </si>
  <si>
    <t>Favrskov</t>
  </si>
  <si>
    <t>Hedensted</t>
  </si>
  <si>
    <t>Horsens</t>
  </si>
  <si>
    <t>Norddjurs</t>
  </si>
  <si>
    <t>Odder</t>
  </si>
  <si>
    <t>Randers</t>
  </si>
  <si>
    <t>Samsø</t>
  </si>
  <si>
    <t>Skanderborg</t>
  </si>
  <si>
    <t>Syddjurs</t>
  </si>
  <si>
    <t>Aarhus</t>
  </si>
  <si>
    <t>Herning</t>
  </si>
  <si>
    <t>Holstebro</t>
  </si>
  <si>
    <t>Ikast-Brande</t>
  </si>
  <si>
    <t>Lemvig</t>
  </si>
  <si>
    <t>Ringkøbing-Skjern</t>
  </si>
  <si>
    <t>Skive</t>
  </si>
  <si>
    <t>Struer</t>
  </si>
  <si>
    <t>Viborg</t>
  </si>
  <si>
    <t>MIDT</t>
  </si>
  <si>
    <t>Greve</t>
  </si>
  <si>
    <t>Køge</t>
  </si>
  <si>
    <t>Lejre</t>
  </si>
  <si>
    <t>Roskilde</t>
  </si>
  <si>
    <t>Solrød</t>
  </si>
  <si>
    <t>Faxe</t>
  </si>
  <si>
    <t>Guldborgsund</t>
  </si>
  <si>
    <t>Kalundborg</t>
  </si>
  <si>
    <t>Lolland</t>
  </si>
  <si>
    <t>Næstved</t>
  </si>
  <si>
    <t>Odsherred</t>
  </si>
  <si>
    <t>Ringsted</t>
  </si>
  <si>
    <t>Slagelse</t>
  </si>
  <si>
    <t>Sorø</t>
  </si>
  <si>
    <t>Stevns</t>
  </si>
  <si>
    <t>Vordingborg</t>
  </si>
  <si>
    <t>Hjørring</t>
  </si>
  <si>
    <t>ØST</t>
  </si>
  <si>
    <t>SYD</t>
  </si>
  <si>
    <t>Frederiksberg</t>
  </si>
  <si>
    <t>Assens</t>
  </si>
  <si>
    <t>Kerteminde</t>
  </si>
  <si>
    <t>Langeland</t>
  </si>
  <si>
    <t>Middelfart</t>
  </si>
  <si>
    <t>Nordfyns</t>
  </si>
  <si>
    <t>Nyborg</t>
  </si>
  <si>
    <t>Odense</t>
  </si>
  <si>
    <t>Svendborg</t>
  </si>
  <si>
    <t>Ærø</t>
  </si>
  <si>
    <t>Billund</t>
  </si>
  <si>
    <t>Esbjerg</t>
  </si>
  <si>
    <t>Fanø</t>
  </si>
  <si>
    <t>Fredericia</t>
  </si>
  <si>
    <t>Haderslev</t>
  </si>
  <si>
    <t>Kolding</t>
  </si>
  <si>
    <t>Sønderborg</t>
  </si>
  <si>
    <t>Tønder</t>
  </si>
  <si>
    <t>Varde</t>
  </si>
  <si>
    <t>Vejen</t>
  </si>
  <si>
    <t>Vejle</t>
  </si>
  <si>
    <t>Aabenraa</t>
  </si>
  <si>
    <t>København</t>
  </si>
  <si>
    <t>Dragør</t>
  </si>
  <si>
    <t>Tårnby</t>
  </si>
  <si>
    <t>Albertslund</t>
  </si>
  <si>
    <t>Ballerup</t>
  </si>
  <si>
    <t>Brøndby</t>
  </si>
  <si>
    <t>Gentofte</t>
  </si>
  <si>
    <t>Gladsaxe</t>
  </si>
  <si>
    <t>Glostrup</t>
  </si>
  <si>
    <t>Herlev</t>
  </si>
  <si>
    <t>Hvidovre</t>
  </si>
  <si>
    <t>Høje-Taastrup</t>
  </si>
  <si>
    <t>Ishøj</t>
  </si>
  <si>
    <t>Lyngby-Taarbæk</t>
  </si>
  <si>
    <t>Rødovre</t>
  </si>
  <si>
    <t>Vallensbæk</t>
  </si>
  <si>
    <t>Allerød</t>
  </si>
  <si>
    <t>Egedal</t>
  </si>
  <si>
    <t>Fredensborg</t>
  </si>
  <si>
    <t>Frederikssund</t>
  </si>
  <si>
    <t>Furesø</t>
  </si>
  <si>
    <t>Gribskov</t>
  </si>
  <si>
    <t>Halsnæs</t>
  </si>
  <si>
    <t>Helsingør</t>
  </si>
  <si>
    <t>Hillerød</t>
  </si>
  <si>
    <t>Hørsholm</t>
  </si>
  <si>
    <t>Rudersdal</t>
  </si>
  <si>
    <t>Bornholm</t>
  </si>
  <si>
    <t>Holbæk</t>
  </si>
  <si>
    <t> Væsentlig ændring af eksisterende godkendelse</t>
  </si>
  <si>
    <t>Budget pr. plejefamile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</si>
</sst>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 * #,##0.00_ ;_ * \-#,##0.00_ ;_ * &quot;-&quot;??_ ;_ @_ "/>
    <numFmt numFmtId="164" formatCode="_ * #,##0_ ;_ * \-#,##0_ ;_ * &quot;-&quot;??_ ;_ @_ "/>
    <numFmt numFmtId="165" formatCode="0.0%"/>
  </numFmts>
  <fonts count="10" x14ac:knownFonts="1">
    <font>
      <sz val="11"/>
      <color theme="1"/>
      <name val="Calibri"/>
      <family val="2"/>
      <scheme val="minor"/>
    </font>
    <font>
      <b/>
      <sz val="9.5"/>
      <color theme="1"/>
      <name val="Verdana"/>
      <family val="2"/>
    </font>
    <font>
      <sz val="9.5"/>
      <color theme="1"/>
      <name val="Verdan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4"/>
      <name val="Calibri"/>
      <family val="2"/>
      <scheme val="minor"/>
    </font>
    <font>
      <b/>
      <sz val="10"/>
      <color indexed="8"/>
      <name val="verdana"/>
      <family val="2"/>
    </font>
    <font>
      <sz val="10"/>
      <color indexed="8"/>
      <name val="verdana"/>
      <family val="2"/>
    </font>
    <font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0" fontId="9" fillId="0" borderId="0"/>
    <xf numFmtId="0" fontId="8" fillId="0" borderId="0"/>
  </cellStyleXfs>
  <cellXfs count="43">
    <xf numFmtId="0" fontId="0" fillId="0" borderId="0" xfId="0"/>
    <xf numFmtId="3" fontId="2" fillId="0" borderId="0" xfId="0" applyNumberFormat="1" applyFont="1" applyBorder="1" applyAlignment="1">
      <alignment horizontal="right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right" vertical="center"/>
    </xf>
    <xf numFmtId="0" fontId="0" fillId="0" borderId="0" xfId="0" applyBorder="1" applyAlignment="1">
      <alignment vertical="center"/>
    </xf>
    <xf numFmtId="0" fontId="4" fillId="0" borderId="0" xfId="0" applyFont="1"/>
    <xf numFmtId="0" fontId="4" fillId="0" borderId="0" xfId="0" applyFont="1" applyBorder="1" applyAlignment="1">
      <alignment vertical="center" wrapText="1"/>
    </xf>
    <xf numFmtId="3" fontId="0" fillId="0" borderId="0" xfId="0" applyNumberFormat="1"/>
    <xf numFmtId="3" fontId="0" fillId="0" borderId="1" xfId="0" applyNumberFormat="1" applyBorder="1"/>
    <xf numFmtId="0" fontId="5" fillId="0" borderId="0" xfId="0" applyFont="1"/>
    <xf numFmtId="0" fontId="0" fillId="0" borderId="6" xfId="0" applyBorder="1"/>
    <xf numFmtId="0" fontId="6" fillId="0" borderId="7" xfId="0" applyFont="1" applyBorder="1"/>
    <xf numFmtId="0" fontId="6" fillId="0" borderId="8" xfId="0" applyFont="1" applyBorder="1"/>
    <xf numFmtId="0" fontId="6" fillId="0" borderId="1" xfId="0" applyFont="1" applyBorder="1"/>
    <xf numFmtId="0" fontId="6" fillId="0" borderId="1" xfId="0" applyFont="1" applyBorder="1" applyAlignment="1" applyProtection="1">
      <alignment horizontal="left"/>
      <protection locked="0"/>
    </xf>
    <xf numFmtId="0" fontId="6" fillId="0" borderId="9" xfId="0" applyFont="1" applyBorder="1" applyAlignment="1" applyProtection="1">
      <alignment horizontal="left"/>
      <protection locked="0"/>
    </xf>
    <xf numFmtId="0" fontId="6" fillId="0" borderId="8" xfId="0" applyFont="1" applyBorder="1" applyAlignment="1" applyProtection="1">
      <alignment horizontal="left"/>
      <protection locked="0"/>
    </xf>
    <xf numFmtId="0" fontId="7" fillId="0" borderId="1" xfId="0" applyFont="1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right"/>
      <protection locked="0"/>
    </xf>
    <xf numFmtId="3" fontId="6" fillId="0" borderId="1" xfId="0" applyNumberFormat="1" applyFont="1" applyBorder="1" applyAlignment="1" applyProtection="1">
      <alignment horizontal="right"/>
      <protection locked="0"/>
    </xf>
    <xf numFmtId="165" fontId="6" fillId="0" borderId="9" xfId="0" applyNumberFormat="1" applyFont="1" applyBorder="1" applyAlignment="1" applyProtection="1">
      <alignment horizontal="right"/>
      <protection locked="0"/>
    </xf>
    <xf numFmtId="0" fontId="8" fillId="0" borderId="1" xfId="0" applyFont="1" applyBorder="1" applyAlignment="1" applyProtection="1">
      <alignment horizontal="left"/>
      <protection locked="0"/>
    </xf>
    <xf numFmtId="0" fontId="9" fillId="0" borderId="0" xfId="2"/>
    <xf numFmtId="0" fontId="9" fillId="0" borderId="0" xfId="2" applyFont="1" applyAlignment="1" applyProtection="1">
      <alignment horizontal="left"/>
      <protection locked="0"/>
    </xf>
    <xf numFmtId="0" fontId="9" fillId="0" borderId="0" xfId="2" applyAlignment="1" applyProtection="1">
      <alignment horizontal="right"/>
      <protection locked="0"/>
    </xf>
    <xf numFmtId="0" fontId="8" fillId="0" borderId="0" xfId="3"/>
    <xf numFmtId="0" fontId="8" fillId="0" borderId="0" xfId="3" applyFont="1" applyAlignment="1" applyProtection="1">
      <alignment horizontal="left"/>
      <protection locked="0"/>
    </xf>
    <xf numFmtId="0" fontId="8" fillId="0" borderId="0" xfId="3" applyAlignment="1" applyProtection="1">
      <alignment horizontal="right"/>
      <protection locked="0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/>
    <xf numFmtId="49" fontId="1" fillId="2" borderId="1" xfId="0" applyNumberFormat="1" applyFont="1" applyFill="1" applyBorder="1" applyAlignment="1">
      <alignment horizontal="center" wrapText="1"/>
    </xf>
    <xf numFmtId="164" fontId="0" fillId="0" borderId="3" xfId="1" applyNumberFormat="1" applyFont="1" applyBorder="1" applyAlignment="1">
      <alignment horizontal="right" vertical="center"/>
    </xf>
    <xf numFmtId="164" fontId="0" fillId="0" borderId="4" xfId="1" applyNumberFormat="1" applyFont="1" applyBorder="1" applyAlignment="1">
      <alignment horizontal="right" vertical="center"/>
    </xf>
    <xf numFmtId="164" fontId="0" fillId="0" borderId="5" xfId="1" applyNumberFormat="1" applyFont="1" applyBorder="1" applyAlignment="1">
      <alignment horizontal="right" vertical="center"/>
    </xf>
    <xf numFmtId="0" fontId="4" fillId="0" borderId="1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6" fillId="0" borderId="10" xfId="0" applyFont="1" applyBorder="1" applyAlignment="1" applyProtection="1">
      <alignment horizontal="left" vertical="center" wrapText="1"/>
      <protection locked="0"/>
    </xf>
    <xf numFmtId="0" fontId="6" fillId="0" borderId="11" xfId="0" applyFont="1" applyBorder="1" applyAlignment="1" applyProtection="1">
      <alignment horizontal="left" vertical="center" wrapText="1"/>
      <protection locked="0"/>
    </xf>
    <xf numFmtId="0" fontId="6" fillId="0" borderId="12" xfId="0" applyFont="1" applyBorder="1" applyAlignment="1" applyProtection="1">
      <alignment horizontal="left" vertical="center" wrapText="1"/>
      <protection locked="0"/>
    </xf>
  </cellXfs>
  <cellStyles count="4">
    <cellStyle name="Komma" xfId="1" builtinId="3"/>
    <cellStyle name="Normal" xfId="0" builtinId="0"/>
    <cellStyle name="Normal_0-17 årige" xfId="2"/>
    <cellStyle name="Normal_0-17 årige_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3"/>
  <sheetViews>
    <sheetView tabSelected="1" topLeftCell="C1" workbookViewId="0">
      <selection activeCell="J18" sqref="J18"/>
    </sheetView>
  </sheetViews>
  <sheetFormatPr defaultRowHeight="15" x14ac:dyDescent="0.25"/>
  <cols>
    <col min="1" max="1" width="7.7109375" customWidth="1"/>
    <col min="2" max="2" width="19" customWidth="1"/>
    <col min="3" max="3" width="16.7109375" customWidth="1"/>
    <col min="4" max="4" width="14.7109375" customWidth="1"/>
    <col min="5" max="5" width="14.5703125" customWidth="1"/>
    <col min="6" max="6" width="13.5703125" customWidth="1"/>
    <col min="7" max="7" width="3.7109375" customWidth="1"/>
    <col min="8" max="8" width="13.5703125" customWidth="1"/>
    <col min="9" max="9" width="3.140625" customWidth="1"/>
    <col min="10" max="10" width="14.28515625" customWidth="1"/>
    <col min="13" max="14" width="10.140625" bestFit="1" customWidth="1"/>
  </cols>
  <sheetData>
    <row r="1" spans="1:14" ht="21" x14ac:dyDescent="0.35">
      <c r="B1" s="9" t="s">
        <v>14</v>
      </c>
    </row>
    <row r="3" spans="1:14" ht="64.5" x14ac:dyDescent="0.25">
      <c r="B3" s="28" t="s">
        <v>0</v>
      </c>
      <c r="C3" s="28" t="s">
        <v>1</v>
      </c>
      <c r="D3" s="28" t="s">
        <v>2</v>
      </c>
      <c r="E3" s="28" t="s">
        <v>140</v>
      </c>
      <c r="F3" s="28" t="s">
        <v>3</v>
      </c>
      <c r="G3" s="29"/>
      <c r="H3" s="30" t="s">
        <v>13</v>
      </c>
      <c r="I3" s="29"/>
      <c r="J3" s="30" t="s">
        <v>141</v>
      </c>
    </row>
    <row r="4" spans="1:14" x14ac:dyDescent="0.25">
      <c r="A4" s="37" t="s">
        <v>8</v>
      </c>
      <c r="B4" s="2" t="s">
        <v>7</v>
      </c>
      <c r="C4" s="3">
        <v>34244.812917904143</v>
      </c>
      <c r="D4" s="3">
        <v>16881.537908271988</v>
      </c>
      <c r="E4" s="3">
        <v>8440.7689541359941</v>
      </c>
      <c r="F4" s="3">
        <v>8561.2032294760356</v>
      </c>
      <c r="H4" s="31">
        <v>15261316.000999032</v>
      </c>
      <c r="J4" s="31">
        <v>11712</v>
      </c>
    </row>
    <row r="5" spans="1:14" x14ac:dyDescent="0.25">
      <c r="A5" s="38"/>
      <c r="B5" s="2" t="s">
        <v>6</v>
      </c>
      <c r="C5" s="3">
        <v>41093.775501484961</v>
      </c>
      <c r="D5" s="3">
        <v>20257.845489926389</v>
      </c>
      <c r="E5" s="3">
        <v>10128.922744963194</v>
      </c>
      <c r="F5" s="3">
        <v>10273.44387537124</v>
      </c>
      <c r="H5" s="32"/>
      <c r="J5" s="32"/>
      <c r="M5" s="7"/>
      <c r="N5" s="7"/>
    </row>
    <row r="6" spans="1:14" x14ac:dyDescent="0.25">
      <c r="A6" s="38"/>
      <c r="B6" s="2" t="s">
        <v>4</v>
      </c>
      <c r="C6" s="3">
        <v>68489.625835808285</v>
      </c>
      <c r="D6" s="3">
        <v>33763.075816543977</v>
      </c>
      <c r="E6" s="3">
        <v>16881.537908271988</v>
      </c>
      <c r="F6" s="3">
        <v>17122.406458952071</v>
      </c>
      <c r="H6" s="32"/>
      <c r="J6" s="32"/>
      <c r="M6" s="7"/>
      <c r="N6" s="7"/>
    </row>
    <row r="7" spans="1:14" x14ac:dyDescent="0.25">
      <c r="A7" s="39"/>
      <c r="B7" s="2" t="s">
        <v>5</v>
      </c>
      <c r="C7" s="3">
        <v>102734.43875371241</v>
      </c>
      <c r="D7" s="3">
        <v>50644.613724815965</v>
      </c>
      <c r="E7" s="3">
        <v>25322.306862407982</v>
      </c>
      <c r="F7" s="3">
        <v>25683.609688428103</v>
      </c>
      <c r="H7" s="33"/>
      <c r="J7" s="33"/>
      <c r="M7" s="7"/>
      <c r="N7" s="7"/>
    </row>
    <row r="8" spans="1:14" ht="14.45" customHeight="1" x14ac:dyDescent="0.25">
      <c r="A8" s="5"/>
      <c r="M8" s="7"/>
      <c r="N8" s="7"/>
    </row>
    <row r="9" spans="1:14" ht="15" customHeight="1" x14ac:dyDescent="0.25">
      <c r="A9" s="37" t="s">
        <v>9</v>
      </c>
      <c r="B9" s="2" t="s">
        <v>7</v>
      </c>
      <c r="C9" s="3">
        <v>33613</v>
      </c>
      <c r="D9" s="3">
        <v>16209</v>
      </c>
      <c r="E9" s="3">
        <v>8104</v>
      </c>
      <c r="F9" s="3">
        <v>8403</v>
      </c>
      <c r="H9" s="31">
        <v>25834101</v>
      </c>
      <c r="J9" s="31">
        <v>13034</v>
      </c>
      <c r="M9" s="7"/>
      <c r="N9" s="7"/>
    </row>
    <row r="10" spans="1:14" x14ac:dyDescent="0.25">
      <c r="A10" s="38"/>
      <c r="B10" s="2" t="s">
        <v>6</v>
      </c>
      <c r="C10" s="3">
        <v>40336</v>
      </c>
      <c r="D10" s="3">
        <v>19451</v>
      </c>
      <c r="E10" s="3">
        <v>9725</v>
      </c>
      <c r="F10" s="3">
        <v>10084</v>
      </c>
      <c r="H10" s="32"/>
      <c r="J10" s="32"/>
      <c r="M10" s="7"/>
      <c r="N10" s="7"/>
    </row>
    <row r="11" spans="1:14" x14ac:dyDescent="0.25">
      <c r="A11" s="38"/>
      <c r="B11" s="2" t="s">
        <v>4</v>
      </c>
      <c r="C11" s="3">
        <v>67227</v>
      </c>
      <c r="D11" s="3">
        <v>32418</v>
      </c>
      <c r="E11" s="3">
        <v>16209</v>
      </c>
      <c r="F11" s="3">
        <v>16807</v>
      </c>
      <c r="H11" s="32"/>
      <c r="J11" s="32"/>
      <c r="M11" s="7"/>
      <c r="N11" s="7"/>
    </row>
    <row r="12" spans="1:14" x14ac:dyDescent="0.25">
      <c r="A12" s="39"/>
      <c r="B12" s="2" t="s">
        <v>5</v>
      </c>
      <c r="C12" s="3">
        <v>100840</v>
      </c>
      <c r="D12" s="3">
        <v>48627</v>
      </c>
      <c r="E12" s="3">
        <v>24313</v>
      </c>
      <c r="F12" s="3">
        <v>25210</v>
      </c>
      <c r="H12" s="33"/>
      <c r="J12" s="33"/>
      <c r="M12" s="7"/>
      <c r="N12" s="7"/>
    </row>
    <row r="13" spans="1:14" ht="14.45" customHeight="1" x14ac:dyDescent="0.25">
      <c r="A13" s="6"/>
      <c r="B13" s="1"/>
      <c r="C13" s="1"/>
      <c r="D13" s="1"/>
      <c r="E13" s="1"/>
      <c r="F13" s="1"/>
      <c r="M13" s="7"/>
      <c r="N13" s="7"/>
    </row>
    <row r="14" spans="1:14" x14ac:dyDescent="0.25">
      <c r="A14" s="37" t="s">
        <v>10</v>
      </c>
      <c r="B14" s="2" t="s">
        <v>7</v>
      </c>
      <c r="C14" s="3">
        <v>31513</v>
      </c>
      <c r="D14" s="3">
        <v>19922</v>
      </c>
      <c r="E14" s="3">
        <v>9961</v>
      </c>
      <c r="F14" s="3">
        <v>7879</v>
      </c>
      <c r="H14" s="31">
        <v>25765148</v>
      </c>
      <c r="J14" s="31">
        <v>13971</v>
      </c>
      <c r="M14" s="7"/>
      <c r="N14" s="7"/>
    </row>
    <row r="15" spans="1:14" x14ac:dyDescent="0.25">
      <c r="A15" s="38"/>
      <c r="B15" s="2" t="s">
        <v>6</v>
      </c>
      <c r="C15" s="3">
        <v>37815</v>
      </c>
      <c r="D15" s="3">
        <v>23907</v>
      </c>
      <c r="E15" s="3">
        <v>11953</v>
      </c>
      <c r="F15" s="3">
        <v>9454</v>
      </c>
      <c r="H15" s="32"/>
      <c r="J15" s="32"/>
      <c r="M15" s="7"/>
      <c r="N15" s="7"/>
    </row>
    <row r="16" spans="1:14" x14ac:dyDescent="0.25">
      <c r="A16" s="38"/>
      <c r="B16" s="2" t="s">
        <v>4</v>
      </c>
      <c r="C16" s="3">
        <v>63025</v>
      </c>
      <c r="D16" s="3">
        <v>39845</v>
      </c>
      <c r="E16" s="3">
        <v>19922</v>
      </c>
      <c r="F16" s="3">
        <v>15756</v>
      </c>
      <c r="H16" s="32"/>
      <c r="J16" s="32"/>
      <c r="M16" s="7"/>
      <c r="N16" s="7"/>
    </row>
    <row r="17" spans="1:17" x14ac:dyDescent="0.25">
      <c r="A17" s="39"/>
      <c r="B17" s="2" t="s">
        <v>5</v>
      </c>
      <c r="C17" s="3">
        <v>94538</v>
      </c>
      <c r="D17" s="3">
        <v>59767</v>
      </c>
      <c r="E17" s="3">
        <v>29883</v>
      </c>
      <c r="F17" s="3">
        <v>23634</v>
      </c>
      <c r="H17" s="33"/>
      <c r="J17" s="33"/>
      <c r="M17" s="7"/>
      <c r="N17" s="7"/>
    </row>
    <row r="18" spans="1:17" ht="14.45" customHeight="1" x14ac:dyDescent="0.25">
      <c r="A18" s="6"/>
      <c r="M18" s="7"/>
      <c r="N18" s="7"/>
    </row>
    <row r="19" spans="1:17" x14ac:dyDescent="0.25">
      <c r="A19" s="37" t="s">
        <v>11</v>
      </c>
      <c r="B19" s="2" t="s">
        <v>7</v>
      </c>
      <c r="C19" s="3">
        <v>31573</v>
      </c>
      <c r="D19" s="3">
        <v>21329</v>
      </c>
      <c r="E19" s="3">
        <v>10664</v>
      </c>
      <c r="F19" s="3">
        <v>7893</v>
      </c>
      <c r="H19" s="31">
        <v>24615000</v>
      </c>
      <c r="J19" s="31">
        <v>14435</v>
      </c>
      <c r="M19" s="7"/>
      <c r="N19" s="7"/>
    </row>
    <row r="20" spans="1:17" x14ac:dyDescent="0.25">
      <c r="A20" s="38"/>
      <c r="B20" s="2" t="s">
        <v>6</v>
      </c>
      <c r="C20" s="3">
        <v>37888</v>
      </c>
      <c r="D20" s="3">
        <v>25594</v>
      </c>
      <c r="E20" s="3">
        <v>12797</v>
      </c>
      <c r="F20" s="3">
        <v>9472</v>
      </c>
      <c r="H20" s="32"/>
      <c r="J20" s="32"/>
      <c r="M20" s="7"/>
    </row>
    <row r="21" spans="1:17" x14ac:dyDescent="0.25">
      <c r="A21" s="38"/>
      <c r="B21" s="2" t="s">
        <v>4</v>
      </c>
      <c r="C21" s="3">
        <v>63147</v>
      </c>
      <c r="D21" s="3">
        <v>42657</v>
      </c>
      <c r="E21" s="3">
        <v>21329</v>
      </c>
      <c r="F21" s="3">
        <v>15787</v>
      </c>
      <c r="H21" s="32"/>
      <c r="J21" s="32"/>
      <c r="M21" s="7"/>
    </row>
    <row r="22" spans="1:17" x14ac:dyDescent="0.25">
      <c r="A22" s="39"/>
      <c r="B22" s="2" t="s">
        <v>5</v>
      </c>
      <c r="C22" s="3">
        <v>94720</v>
      </c>
      <c r="D22" s="3">
        <v>63986</v>
      </c>
      <c r="E22" s="3">
        <v>31993</v>
      </c>
      <c r="F22" s="3">
        <v>23680</v>
      </c>
      <c r="H22" s="33"/>
      <c r="J22" s="33"/>
    </row>
    <row r="23" spans="1:17" ht="14.45" customHeight="1" x14ac:dyDescent="0.25">
      <c r="A23" s="6"/>
    </row>
    <row r="24" spans="1:17" x14ac:dyDescent="0.25">
      <c r="A24" s="34" t="s">
        <v>12</v>
      </c>
      <c r="B24" s="2" t="s">
        <v>7</v>
      </c>
      <c r="C24" s="3">
        <v>28378</v>
      </c>
      <c r="D24" s="3">
        <v>22876</v>
      </c>
      <c r="E24" s="3">
        <v>11438</v>
      </c>
      <c r="F24" s="3">
        <v>7094</v>
      </c>
      <c r="H24" s="31">
        <v>17403866</v>
      </c>
      <c r="J24" s="31">
        <v>14952</v>
      </c>
    </row>
    <row r="25" spans="1:17" x14ac:dyDescent="0.25">
      <c r="A25" s="35"/>
      <c r="B25" s="2" t="s">
        <v>6</v>
      </c>
      <c r="C25" s="8">
        <v>34054</v>
      </c>
      <c r="D25" s="8">
        <v>27451</v>
      </c>
      <c r="E25" s="8">
        <v>13726</v>
      </c>
      <c r="F25" s="8">
        <v>8513</v>
      </c>
      <c r="H25" s="32"/>
      <c r="J25" s="32"/>
      <c r="L25" s="7"/>
      <c r="N25" s="7"/>
      <c r="O25" s="7"/>
      <c r="P25" s="7"/>
      <c r="Q25" s="7"/>
    </row>
    <row r="26" spans="1:17" x14ac:dyDescent="0.25">
      <c r="A26" s="35"/>
      <c r="B26" s="2" t="s">
        <v>4</v>
      </c>
      <c r="C26" s="8">
        <v>56756</v>
      </c>
      <c r="D26" s="8">
        <v>45752</v>
      </c>
      <c r="E26" s="8">
        <v>22876</v>
      </c>
      <c r="F26" s="8">
        <v>14189</v>
      </c>
      <c r="H26" s="32"/>
      <c r="J26" s="32"/>
      <c r="L26" s="7"/>
    </row>
    <row r="27" spans="1:17" x14ac:dyDescent="0.25">
      <c r="A27" s="36"/>
      <c r="B27" s="2" t="s">
        <v>5</v>
      </c>
      <c r="C27" s="8">
        <v>85134</v>
      </c>
      <c r="D27" s="8">
        <v>68628</v>
      </c>
      <c r="E27" s="8">
        <v>34314</v>
      </c>
      <c r="F27" s="8">
        <v>21283</v>
      </c>
      <c r="H27" s="33"/>
      <c r="J27" s="33"/>
      <c r="L27" s="7"/>
    </row>
    <row r="28" spans="1:17" x14ac:dyDescent="0.25">
      <c r="A28" s="4"/>
      <c r="L28" s="7"/>
    </row>
    <row r="30" spans="1:17" x14ac:dyDescent="0.25">
      <c r="L30" s="7"/>
    </row>
    <row r="31" spans="1:17" x14ac:dyDescent="0.25">
      <c r="L31" s="7"/>
    </row>
    <row r="32" spans="1:17" x14ac:dyDescent="0.25">
      <c r="L32" s="7"/>
    </row>
    <row r="33" spans="12:12" x14ac:dyDescent="0.25">
      <c r="L33" s="7"/>
    </row>
    <row r="35" spans="12:12" x14ac:dyDescent="0.25">
      <c r="L35" s="7"/>
    </row>
    <row r="36" spans="12:12" x14ac:dyDescent="0.25">
      <c r="L36" s="7"/>
    </row>
    <row r="37" spans="12:12" x14ac:dyDescent="0.25">
      <c r="L37" s="7"/>
    </row>
    <row r="38" spans="12:12" x14ac:dyDescent="0.25">
      <c r="L38" s="7"/>
    </row>
    <row r="40" spans="12:12" x14ac:dyDescent="0.25">
      <c r="L40" s="7"/>
    </row>
    <row r="41" spans="12:12" x14ac:dyDescent="0.25">
      <c r="L41" s="7"/>
    </row>
    <row r="42" spans="12:12" x14ac:dyDescent="0.25">
      <c r="L42" s="7"/>
    </row>
    <row r="43" spans="12:12" x14ac:dyDescent="0.25">
      <c r="L43" s="7"/>
    </row>
  </sheetData>
  <mergeCells count="15">
    <mergeCell ref="A4:A7"/>
    <mergeCell ref="J4:J7"/>
    <mergeCell ref="J9:J12"/>
    <mergeCell ref="J14:J17"/>
    <mergeCell ref="J19:J22"/>
    <mergeCell ref="H4:H7"/>
    <mergeCell ref="J24:J27"/>
    <mergeCell ref="A24:A27"/>
    <mergeCell ref="A19:A22"/>
    <mergeCell ref="A14:A17"/>
    <mergeCell ref="A9:A12"/>
    <mergeCell ref="H9:H12"/>
    <mergeCell ref="H14:H17"/>
    <mergeCell ref="H19:H22"/>
    <mergeCell ref="H24:H27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543"/>
  <sheetViews>
    <sheetView topLeftCell="A410" workbookViewId="0">
      <selection activeCell="A22" sqref="A22"/>
    </sheetView>
  </sheetViews>
  <sheetFormatPr defaultRowHeight="15" x14ac:dyDescent="0.25"/>
  <cols>
    <col min="1" max="1" width="37.42578125" bestFit="1" customWidth="1"/>
    <col min="21" max="21" width="9.7109375" bestFit="1" customWidth="1"/>
    <col min="22" max="22" width="9.5703125" bestFit="1" customWidth="1"/>
  </cols>
  <sheetData>
    <row r="2" spans="1:22" ht="15.75" thickBot="1" x14ac:dyDescent="0.3"/>
    <row r="3" spans="1:22" ht="36.75" customHeight="1" x14ac:dyDescent="0.25">
      <c r="A3" s="40" t="s">
        <v>15</v>
      </c>
      <c r="B3" s="41"/>
      <c r="C3" s="41"/>
      <c r="D3" s="42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1"/>
    </row>
    <row r="4" spans="1:22" x14ac:dyDescent="0.25">
      <c r="A4" s="12"/>
      <c r="B4" s="13"/>
      <c r="C4" s="14" t="s">
        <v>16</v>
      </c>
      <c r="D4" s="14" t="s">
        <v>17</v>
      </c>
      <c r="E4" s="14" t="s">
        <v>18</v>
      </c>
      <c r="F4" s="14" t="s">
        <v>19</v>
      </c>
      <c r="G4" s="14" t="s">
        <v>20</v>
      </c>
      <c r="H4" s="14" t="s">
        <v>21</v>
      </c>
      <c r="I4" s="14" t="s">
        <v>22</v>
      </c>
      <c r="J4" s="14" t="s">
        <v>23</v>
      </c>
      <c r="K4" s="14" t="s">
        <v>24</v>
      </c>
      <c r="L4" s="14" t="s">
        <v>25</v>
      </c>
      <c r="M4" s="14" t="s">
        <v>26</v>
      </c>
      <c r="N4" s="14" t="s">
        <v>27</v>
      </c>
      <c r="O4" s="14" t="s">
        <v>28</v>
      </c>
      <c r="P4" s="14" t="s">
        <v>29</v>
      </c>
      <c r="Q4" s="14" t="s">
        <v>30</v>
      </c>
      <c r="R4" s="14" t="s">
        <v>31</v>
      </c>
      <c r="S4" s="14" t="s">
        <v>32</v>
      </c>
      <c r="T4" s="14" t="s">
        <v>33</v>
      </c>
      <c r="U4" s="14" t="s">
        <v>34</v>
      </c>
      <c r="V4" s="15" t="s">
        <v>35</v>
      </c>
    </row>
    <row r="5" spans="1:22" x14ac:dyDescent="0.25">
      <c r="A5" s="16" t="s">
        <v>36</v>
      </c>
      <c r="B5" s="17" t="s">
        <v>37</v>
      </c>
      <c r="C5" s="18">
        <f>SUM(C6:C16)</f>
        <v>5598</v>
      </c>
      <c r="D5" s="18">
        <f t="shared" ref="D5:T5" si="0">SUM(D6:D16)</f>
        <v>5953</v>
      </c>
      <c r="E5" s="18">
        <f t="shared" si="0"/>
        <v>6082</v>
      </c>
      <c r="F5" s="18">
        <f t="shared" si="0"/>
        <v>6479</v>
      </c>
      <c r="G5" s="18">
        <f t="shared" si="0"/>
        <v>6745</v>
      </c>
      <c r="H5" s="18">
        <f t="shared" si="0"/>
        <v>6979</v>
      </c>
      <c r="I5" s="18">
        <f t="shared" si="0"/>
        <v>6944</v>
      </c>
      <c r="J5" s="18">
        <f t="shared" si="0"/>
        <v>7015</v>
      </c>
      <c r="K5" s="18">
        <f t="shared" si="0"/>
        <v>7156</v>
      </c>
      <c r="L5" s="18">
        <f t="shared" si="0"/>
        <v>7036</v>
      </c>
      <c r="M5" s="18">
        <f t="shared" si="0"/>
        <v>7117</v>
      </c>
      <c r="N5" s="18">
        <f t="shared" si="0"/>
        <v>7004</v>
      </c>
      <c r="O5" s="18">
        <f t="shared" si="0"/>
        <v>6999</v>
      </c>
      <c r="P5" s="18">
        <f t="shared" si="0"/>
        <v>7409</v>
      </c>
      <c r="Q5" s="18">
        <f t="shared" si="0"/>
        <v>7225</v>
      </c>
      <c r="R5" s="18">
        <f t="shared" si="0"/>
        <v>7508</v>
      </c>
      <c r="S5" s="18">
        <f t="shared" si="0"/>
        <v>7738</v>
      </c>
      <c r="T5" s="18">
        <f t="shared" si="0"/>
        <v>7905</v>
      </c>
      <c r="U5" s="19">
        <f t="shared" ref="U5:U16" si="1">SUM(C5:T5)</f>
        <v>124892</v>
      </c>
      <c r="V5" s="20">
        <f>(U5/U5)</f>
        <v>1</v>
      </c>
    </row>
    <row r="6" spans="1:22" x14ac:dyDescent="0.25">
      <c r="A6" s="21" t="s">
        <v>38</v>
      </c>
      <c r="B6" s="17" t="s">
        <v>37</v>
      </c>
      <c r="C6" s="18">
        <v>895</v>
      </c>
      <c r="D6" s="18">
        <v>934</v>
      </c>
      <c r="E6" s="18">
        <v>1008</v>
      </c>
      <c r="F6" s="18">
        <v>1048</v>
      </c>
      <c r="G6" s="18">
        <v>1154</v>
      </c>
      <c r="H6" s="18">
        <v>1192</v>
      </c>
      <c r="I6" s="18">
        <v>1199</v>
      </c>
      <c r="J6" s="18">
        <v>1258</v>
      </c>
      <c r="K6" s="18">
        <v>1216</v>
      </c>
      <c r="L6" s="18">
        <v>1200</v>
      </c>
      <c r="M6" s="18">
        <v>1228</v>
      </c>
      <c r="N6" s="18">
        <v>1256</v>
      </c>
      <c r="O6" s="18">
        <v>1170</v>
      </c>
      <c r="P6" s="18">
        <v>1219</v>
      </c>
      <c r="Q6" s="18">
        <v>1230</v>
      </c>
      <c r="R6" s="18">
        <v>1224</v>
      </c>
      <c r="S6" s="18">
        <v>1310</v>
      </c>
      <c r="T6" s="18">
        <v>1190</v>
      </c>
      <c r="U6" s="19">
        <f>SUM(C6:T6)</f>
        <v>20931</v>
      </c>
      <c r="V6" s="20">
        <f>(U6/U5)</f>
        <v>0.16759280017935496</v>
      </c>
    </row>
    <row r="7" spans="1:22" x14ac:dyDescent="0.25">
      <c r="A7" s="21" t="s">
        <v>39</v>
      </c>
      <c r="B7" s="17" t="s">
        <v>37</v>
      </c>
      <c r="C7" s="18">
        <v>282</v>
      </c>
      <c r="D7" s="18">
        <v>370</v>
      </c>
      <c r="E7" s="18">
        <v>367</v>
      </c>
      <c r="F7" s="18">
        <v>399</v>
      </c>
      <c r="G7" s="18">
        <v>464</v>
      </c>
      <c r="H7" s="18">
        <v>479</v>
      </c>
      <c r="I7" s="18">
        <v>439</v>
      </c>
      <c r="J7" s="18">
        <v>444</v>
      </c>
      <c r="K7" s="18">
        <v>523</v>
      </c>
      <c r="L7" s="18">
        <v>465</v>
      </c>
      <c r="M7" s="18">
        <v>431</v>
      </c>
      <c r="N7" s="18">
        <v>464</v>
      </c>
      <c r="O7" s="18">
        <v>434</v>
      </c>
      <c r="P7" s="18">
        <v>490</v>
      </c>
      <c r="Q7" s="18">
        <v>475</v>
      </c>
      <c r="R7" s="18">
        <v>473</v>
      </c>
      <c r="S7" s="18">
        <v>463</v>
      </c>
      <c r="T7" s="18">
        <v>491</v>
      </c>
      <c r="U7" s="19">
        <f t="shared" si="1"/>
        <v>7953</v>
      </c>
      <c r="V7" s="20">
        <f>(U7/U5)</f>
        <v>6.3679018672132728E-2</v>
      </c>
    </row>
    <row r="8" spans="1:22" x14ac:dyDescent="0.25">
      <c r="A8" s="21" t="s">
        <v>40</v>
      </c>
      <c r="B8" s="17" t="s">
        <v>37</v>
      </c>
      <c r="C8" s="18">
        <v>442</v>
      </c>
      <c r="D8" s="18">
        <v>485</v>
      </c>
      <c r="E8" s="18">
        <v>500</v>
      </c>
      <c r="F8" s="18">
        <v>557</v>
      </c>
      <c r="G8" s="18">
        <v>589</v>
      </c>
      <c r="H8" s="18">
        <v>608</v>
      </c>
      <c r="I8" s="18">
        <v>599</v>
      </c>
      <c r="J8" s="18">
        <v>639</v>
      </c>
      <c r="K8" s="18">
        <v>626</v>
      </c>
      <c r="L8" s="18">
        <v>618</v>
      </c>
      <c r="M8" s="18">
        <v>649</v>
      </c>
      <c r="N8" s="18">
        <v>620</v>
      </c>
      <c r="O8" s="18">
        <v>672</v>
      </c>
      <c r="P8" s="18">
        <v>720</v>
      </c>
      <c r="Q8" s="18">
        <v>675</v>
      </c>
      <c r="R8" s="18">
        <v>741</v>
      </c>
      <c r="S8" s="18">
        <v>776</v>
      </c>
      <c r="T8" s="18">
        <v>811</v>
      </c>
      <c r="U8" s="19">
        <f t="shared" si="1"/>
        <v>11327</v>
      </c>
      <c r="V8" s="20">
        <f>(U8/U5)</f>
        <v>9.0694359926976914E-2</v>
      </c>
    </row>
    <row r="9" spans="1:22" x14ac:dyDescent="0.25">
      <c r="A9" s="21" t="s">
        <v>41</v>
      </c>
      <c r="B9" s="17" t="s">
        <v>37</v>
      </c>
      <c r="C9" s="18">
        <v>338</v>
      </c>
      <c r="D9" s="18">
        <v>364</v>
      </c>
      <c r="E9" s="18">
        <v>383</v>
      </c>
      <c r="F9" s="18">
        <v>422</v>
      </c>
      <c r="G9" s="18">
        <v>460</v>
      </c>
      <c r="H9" s="18">
        <v>407</v>
      </c>
      <c r="I9" s="18">
        <v>446</v>
      </c>
      <c r="J9" s="18">
        <v>466</v>
      </c>
      <c r="K9" s="18">
        <v>491</v>
      </c>
      <c r="L9" s="18">
        <v>497</v>
      </c>
      <c r="M9" s="18">
        <v>469</v>
      </c>
      <c r="N9" s="18">
        <v>450</v>
      </c>
      <c r="O9" s="18">
        <v>490</v>
      </c>
      <c r="P9" s="18">
        <v>502</v>
      </c>
      <c r="Q9" s="18">
        <v>539</v>
      </c>
      <c r="R9" s="18">
        <v>467</v>
      </c>
      <c r="S9" s="18">
        <v>548</v>
      </c>
      <c r="T9" s="18">
        <v>543</v>
      </c>
      <c r="U9" s="19">
        <f t="shared" si="1"/>
        <v>8282</v>
      </c>
      <c r="V9" s="20">
        <f>(U9/U5)</f>
        <v>6.6313294686609237E-2</v>
      </c>
    </row>
    <row r="10" spans="1:22" x14ac:dyDescent="0.25">
      <c r="A10" s="21" t="s">
        <v>42</v>
      </c>
      <c r="B10" s="17" t="s">
        <v>37</v>
      </c>
      <c r="C10" s="18">
        <v>7</v>
      </c>
      <c r="D10" s="18">
        <v>5</v>
      </c>
      <c r="E10" s="18">
        <v>5</v>
      </c>
      <c r="F10" s="18">
        <v>9</v>
      </c>
      <c r="G10" s="18">
        <v>10</v>
      </c>
      <c r="H10" s="18">
        <v>11</v>
      </c>
      <c r="I10" s="18">
        <v>18</v>
      </c>
      <c r="J10" s="18">
        <v>12</v>
      </c>
      <c r="K10" s="18">
        <v>16</v>
      </c>
      <c r="L10" s="18">
        <v>23</v>
      </c>
      <c r="M10" s="18">
        <v>13</v>
      </c>
      <c r="N10" s="18">
        <v>13</v>
      </c>
      <c r="O10" s="18">
        <v>10</v>
      </c>
      <c r="P10" s="18">
        <v>14</v>
      </c>
      <c r="Q10" s="18">
        <v>17</v>
      </c>
      <c r="R10" s="18">
        <v>22</v>
      </c>
      <c r="S10" s="18">
        <v>17</v>
      </c>
      <c r="T10" s="18">
        <v>20</v>
      </c>
      <c r="U10" s="19">
        <f t="shared" si="1"/>
        <v>242</v>
      </c>
      <c r="V10" s="20">
        <f>(U10/U5)</f>
        <v>1.9376741504660026E-3</v>
      </c>
    </row>
    <row r="11" spans="1:22" x14ac:dyDescent="0.25">
      <c r="A11" s="21" t="s">
        <v>43</v>
      </c>
      <c r="B11" s="17" t="s">
        <v>37</v>
      </c>
      <c r="C11" s="18">
        <v>365</v>
      </c>
      <c r="D11" s="18">
        <v>370</v>
      </c>
      <c r="E11" s="18">
        <v>405</v>
      </c>
      <c r="F11" s="18">
        <v>420</v>
      </c>
      <c r="G11" s="18">
        <v>410</v>
      </c>
      <c r="H11" s="18">
        <v>466</v>
      </c>
      <c r="I11" s="18">
        <v>522</v>
      </c>
      <c r="J11" s="18">
        <v>471</v>
      </c>
      <c r="K11" s="18">
        <v>500</v>
      </c>
      <c r="L11" s="18">
        <v>496</v>
      </c>
      <c r="M11" s="18">
        <v>488</v>
      </c>
      <c r="N11" s="18">
        <v>523</v>
      </c>
      <c r="O11" s="18">
        <v>563</v>
      </c>
      <c r="P11" s="18">
        <v>568</v>
      </c>
      <c r="Q11" s="18">
        <v>537</v>
      </c>
      <c r="R11" s="18">
        <v>605</v>
      </c>
      <c r="S11" s="18">
        <v>566</v>
      </c>
      <c r="T11" s="18">
        <v>641</v>
      </c>
      <c r="U11" s="19">
        <f t="shared" si="1"/>
        <v>8916</v>
      </c>
      <c r="V11" s="20">
        <f>(U11/U5)</f>
        <v>7.138968068411107E-2</v>
      </c>
    </row>
    <row r="12" spans="1:22" x14ac:dyDescent="0.25">
      <c r="A12" s="21" t="s">
        <v>44</v>
      </c>
      <c r="B12" s="17" t="s">
        <v>37</v>
      </c>
      <c r="C12" s="18">
        <v>180</v>
      </c>
      <c r="D12" s="18">
        <v>178</v>
      </c>
      <c r="E12" s="18">
        <v>200</v>
      </c>
      <c r="F12" s="18">
        <v>206</v>
      </c>
      <c r="G12" s="18">
        <v>220</v>
      </c>
      <c r="H12" s="18">
        <v>222</v>
      </c>
      <c r="I12" s="18">
        <v>218</v>
      </c>
      <c r="J12" s="18">
        <v>210</v>
      </c>
      <c r="K12" s="18">
        <v>216</v>
      </c>
      <c r="L12" s="18">
        <v>204</v>
      </c>
      <c r="M12" s="18">
        <v>270</v>
      </c>
      <c r="N12" s="18">
        <v>224</v>
      </c>
      <c r="O12" s="18">
        <v>253</v>
      </c>
      <c r="P12" s="18">
        <v>249</v>
      </c>
      <c r="Q12" s="18">
        <v>270</v>
      </c>
      <c r="R12" s="18">
        <v>287</v>
      </c>
      <c r="S12" s="18">
        <v>295</v>
      </c>
      <c r="T12" s="18">
        <v>313</v>
      </c>
      <c r="U12" s="19">
        <f t="shared" si="1"/>
        <v>4215</v>
      </c>
      <c r="V12" s="20">
        <f>(U12/U5)</f>
        <v>3.3749159273612404E-2</v>
      </c>
    </row>
    <row r="13" spans="1:22" x14ac:dyDescent="0.25">
      <c r="A13" s="21" t="s">
        <v>45</v>
      </c>
      <c r="B13" s="17" t="s">
        <v>37</v>
      </c>
      <c r="C13" s="18">
        <v>289</v>
      </c>
      <c r="D13" s="18">
        <v>311</v>
      </c>
      <c r="E13" s="18">
        <v>350</v>
      </c>
      <c r="F13" s="18">
        <v>356</v>
      </c>
      <c r="G13" s="18">
        <v>382</v>
      </c>
      <c r="H13" s="18">
        <v>408</v>
      </c>
      <c r="I13" s="18">
        <v>389</v>
      </c>
      <c r="J13" s="18">
        <v>417</v>
      </c>
      <c r="K13" s="18">
        <v>419</v>
      </c>
      <c r="L13" s="18">
        <v>391</v>
      </c>
      <c r="M13" s="18">
        <v>425</v>
      </c>
      <c r="N13" s="18">
        <v>407</v>
      </c>
      <c r="O13" s="18">
        <v>397</v>
      </c>
      <c r="P13" s="18">
        <v>403</v>
      </c>
      <c r="Q13" s="18">
        <v>382</v>
      </c>
      <c r="R13" s="18">
        <v>408</v>
      </c>
      <c r="S13" s="18">
        <v>399</v>
      </c>
      <c r="T13" s="18">
        <v>401</v>
      </c>
      <c r="U13" s="19">
        <f t="shared" si="1"/>
        <v>6934</v>
      </c>
      <c r="V13" s="20">
        <f>(U13/U5)</f>
        <v>5.551996925343497E-2</v>
      </c>
    </row>
    <row r="14" spans="1:22" x14ac:dyDescent="0.25">
      <c r="A14" s="21" t="s">
        <v>46</v>
      </c>
      <c r="B14" s="17" t="s">
        <v>37</v>
      </c>
      <c r="C14" s="18">
        <v>362</v>
      </c>
      <c r="D14" s="18">
        <v>424</v>
      </c>
      <c r="E14" s="18">
        <v>414</v>
      </c>
      <c r="F14" s="18">
        <v>477</v>
      </c>
      <c r="G14" s="18">
        <v>492</v>
      </c>
      <c r="H14" s="18">
        <v>506</v>
      </c>
      <c r="I14" s="18">
        <v>455</v>
      </c>
      <c r="J14" s="18">
        <v>503</v>
      </c>
      <c r="K14" s="18">
        <v>515</v>
      </c>
      <c r="L14" s="18">
        <v>540</v>
      </c>
      <c r="M14" s="18">
        <v>513</v>
      </c>
      <c r="N14" s="18">
        <v>560</v>
      </c>
      <c r="O14" s="18">
        <v>514</v>
      </c>
      <c r="P14" s="18">
        <v>532</v>
      </c>
      <c r="Q14" s="18">
        <v>547</v>
      </c>
      <c r="R14" s="18">
        <v>601</v>
      </c>
      <c r="S14" s="18">
        <v>597</v>
      </c>
      <c r="T14" s="18">
        <v>634</v>
      </c>
      <c r="U14" s="19">
        <f t="shared" si="1"/>
        <v>9186</v>
      </c>
      <c r="V14" s="20">
        <f>(U14/U5)</f>
        <v>7.3551548537936773E-2</v>
      </c>
    </row>
    <row r="15" spans="1:22" x14ac:dyDescent="0.25">
      <c r="A15" s="21" t="s">
        <v>47</v>
      </c>
      <c r="B15" s="17" t="s">
        <v>37</v>
      </c>
      <c r="C15" s="18">
        <v>364</v>
      </c>
      <c r="D15" s="18">
        <v>369</v>
      </c>
      <c r="E15" s="18">
        <v>369</v>
      </c>
      <c r="F15" s="18">
        <v>409</v>
      </c>
      <c r="G15" s="18">
        <v>399</v>
      </c>
      <c r="H15" s="18">
        <v>387</v>
      </c>
      <c r="I15" s="18">
        <v>465</v>
      </c>
      <c r="J15" s="18">
        <v>406</v>
      </c>
      <c r="K15" s="18">
        <v>452</v>
      </c>
      <c r="L15" s="18">
        <v>451</v>
      </c>
      <c r="M15" s="18">
        <v>466</v>
      </c>
      <c r="N15" s="18">
        <v>415</v>
      </c>
      <c r="O15" s="18">
        <v>471</v>
      </c>
      <c r="P15" s="18">
        <v>537</v>
      </c>
      <c r="Q15" s="18">
        <v>470</v>
      </c>
      <c r="R15" s="18">
        <v>507</v>
      </c>
      <c r="S15" s="18">
        <v>536</v>
      </c>
      <c r="T15" s="18">
        <v>577</v>
      </c>
      <c r="U15" s="19">
        <f t="shared" si="1"/>
        <v>8050</v>
      </c>
      <c r="V15" s="20">
        <f>(U15/U5)</f>
        <v>6.4455689715914546E-2</v>
      </c>
    </row>
    <row r="16" spans="1:22" x14ac:dyDescent="0.25">
      <c r="A16" s="21" t="s">
        <v>48</v>
      </c>
      <c r="B16" s="17" t="s">
        <v>37</v>
      </c>
      <c r="C16" s="18">
        <v>2074</v>
      </c>
      <c r="D16" s="18">
        <v>2143</v>
      </c>
      <c r="E16" s="18">
        <v>2081</v>
      </c>
      <c r="F16" s="18">
        <v>2176</v>
      </c>
      <c r="G16" s="18">
        <v>2165</v>
      </c>
      <c r="H16" s="18">
        <v>2293</v>
      </c>
      <c r="I16" s="18">
        <v>2194</v>
      </c>
      <c r="J16" s="18">
        <v>2189</v>
      </c>
      <c r="K16" s="18">
        <v>2182</v>
      </c>
      <c r="L16" s="18">
        <v>2151</v>
      </c>
      <c r="M16" s="18">
        <v>2165</v>
      </c>
      <c r="N16" s="18">
        <v>2072</v>
      </c>
      <c r="O16" s="18">
        <v>2025</v>
      </c>
      <c r="P16" s="18">
        <v>2175</v>
      </c>
      <c r="Q16" s="18">
        <v>2083</v>
      </c>
      <c r="R16" s="18">
        <v>2173</v>
      </c>
      <c r="S16" s="18">
        <v>2231</v>
      </c>
      <c r="T16" s="18">
        <v>2284</v>
      </c>
      <c r="U16" s="19">
        <f t="shared" si="1"/>
        <v>38856</v>
      </c>
      <c r="V16" s="20">
        <f>(U16/U5)</f>
        <v>0.31111680491945043</v>
      </c>
    </row>
    <row r="19" spans="2:16" x14ac:dyDescent="0.25">
      <c r="C19" s="5" t="s">
        <v>69</v>
      </c>
      <c r="G19" s="5" t="s">
        <v>88</v>
      </c>
      <c r="K19" s="5" t="s">
        <v>87</v>
      </c>
      <c r="O19" s="5" t="s">
        <v>12</v>
      </c>
    </row>
    <row r="20" spans="2:16" x14ac:dyDescent="0.25">
      <c r="B20" s="22"/>
      <c r="C20" s="22"/>
      <c r="D20" s="23" t="s">
        <v>49</v>
      </c>
      <c r="F20" s="25"/>
      <c r="G20" s="25"/>
      <c r="H20" s="26" t="s">
        <v>49</v>
      </c>
      <c r="J20" s="25"/>
      <c r="K20" s="25"/>
      <c r="L20" s="26" t="s">
        <v>49</v>
      </c>
      <c r="N20" s="25"/>
      <c r="O20" s="25"/>
      <c r="P20" s="26" t="s">
        <v>49</v>
      </c>
    </row>
    <row r="21" spans="2:16" x14ac:dyDescent="0.25">
      <c r="B21" s="23" t="s">
        <v>16</v>
      </c>
      <c r="C21" s="23" t="s">
        <v>50</v>
      </c>
      <c r="D21" s="24">
        <v>389</v>
      </c>
      <c r="F21" s="26" t="s">
        <v>16</v>
      </c>
      <c r="G21" s="26" t="s">
        <v>89</v>
      </c>
      <c r="H21" s="27">
        <v>1421</v>
      </c>
      <c r="J21" s="26" t="s">
        <v>70</v>
      </c>
      <c r="K21" s="26" t="s">
        <v>16</v>
      </c>
      <c r="L21" s="27">
        <v>398</v>
      </c>
      <c r="N21" s="26" t="s">
        <v>16</v>
      </c>
      <c r="O21" s="26" t="s">
        <v>111</v>
      </c>
      <c r="P21" s="27">
        <v>8648</v>
      </c>
    </row>
    <row r="22" spans="2:16" x14ac:dyDescent="0.25">
      <c r="B22" s="22"/>
      <c r="C22" s="23" t="s">
        <v>51</v>
      </c>
      <c r="D22" s="24">
        <v>450</v>
      </c>
      <c r="F22" s="25"/>
      <c r="G22" s="26" t="s">
        <v>90</v>
      </c>
      <c r="H22" s="27">
        <v>337</v>
      </c>
      <c r="J22" s="25"/>
      <c r="K22" s="26" t="s">
        <v>17</v>
      </c>
      <c r="L22" s="27">
        <v>420</v>
      </c>
      <c r="N22" s="25"/>
      <c r="O22" s="26" t="s">
        <v>112</v>
      </c>
      <c r="P22" s="27">
        <v>120</v>
      </c>
    </row>
    <row r="23" spans="2:16" x14ac:dyDescent="0.25">
      <c r="B23" s="22"/>
      <c r="C23" s="23" t="s">
        <v>52</v>
      </c>
      <c r="D23" s="24">
        <v>451</v>
      </c>
      <c r="F23" s="25"/>
      <c r="G23" s="26" t="s">
        <v>91</v>
      </c>
      <c r="H23" s="27">
        <v>189</v>
      </c>
      <c r="J23" s="25"/>
      <c r="K23" s="26" t="s">
        <v>18</v>
      </c>
      <c r="L23" s="27">
        <v>496</v>
      </c>
      <c r="N23" s="25"/>
      <c r="O23" s="26" t="s">
        <v>113</v>
      </c>
      <c r="P23" s="27">
        <v>389</v>
      </c>
    </row>
    <row r="24" spans="2:16" x14ac:dyDescent="0.25">
      <c r="B24" s="22"/>
      <c r="C24" s="23" t="s">
        <v>53</v>
      </c>
      <c r="D24" s="24">
        <v>926</v>
      </c>
      <c r="F24" s="25"/>
      <c r="G24" s="26" t="s">
        <v>92</v>
      </c>
      <c r="H24" s="27">
        <v>78</v>
      </c>
      <c r="J24" s="25"/>
      <c r="K24" s="26" t="s">
        <v>19</v>
      </c>
      <c r="L24" s="27">
        <v>539</v>
      </c>
      <c r="N24" s="25"/>
      <c r="O24" s="26" t="s">
        <v>114</v>
      </c>
      <c r="P24" s="27">
        <v>258</v>
      </c>
    </row>
    <row r="25" spans="2:16" x14ac:dyDescent="0.25">
      <c r="B25" s="22"/>
      <c r="C25" s="23" t="s">
        <v>54</v>
      </c>
      <c r="D25" s="24">
        <v>323</v>
      </c>
      <c r="F25" s="25"/>
      <c r="G25" s="26" t="s">
        <v>93</v>
      </c>
      <c r="H25" s="27">
        <v>301</v>
      </c>
      <c r="J25" s="25"/>
      <c r="K25" s="26" t="s">
        <v>20</v>
      </c>
      <c r="L25" s="27">
        <v>572</v>
      </c>
      <c r="N25" s="25"/>
      <c r="O25" s="26" t="s">
        <v>115</v>
      </c>
      <c r="P25" s="27">
        <v>455</v>
      </c>
    </row>
    <row r="26" spans="2:16" x14ac:dyDescent="0.25">
      <c r="B26" s="22"/>
      <c r="C26" s="23" t="s">
        <v>55</v>
      </c>
      <c r="D26" s="24">
        <v>158</v>
      </c>
      <c r="F26" s="25"/>
      <c r="G26" s="26" t="s">
        <v>94</v>
      </c>
      <c r="H26" s="27">
        <v>237</v>
      </c>
      <c r="J26" s="25"/>
      <c r="K26" s="26" t="s">
        <v>21</v>
      </c>
      <c r="L26" s="27">
        <v>586</v>
      </c>
      <c r="N26" s="25"/>
      <c r="O26" s="26" t="s">
        <v>116</v>
      </c>
      <c r="P26" s="27">
        <v>369</v>
      </c>
    </row>
    <row r="27" spans="2:16" x14ac:dyDescent="0.25">
      <c r="B27" s="22"/>
      <c r="C27" s="23" t="s">
        <v>56</v>
      </c>
      <c r="D27" s="24">
        <v>912</v>
      </c>
      <c r="F27" s="25"/>
      <c r="G27" s="26" t="s">
        <v>95</v>
      </c>
      <c r="H27" s="27">
        <v>246</v>
      </c>
      <c r="J27" s="25"/>
      <c r="K27" s="26" t="s">
        <v>22</v>
      </c>
      <c r="L27" s="27">
        <v>603</v>
      </c>
      <c r="N27" s="25"/>
      <c r="O27" s="26" t="s">
        <v>117</v>
      </c>
      <c r="P27" s="27">
        <v>692</v>
      </c>
    </row>
    <row r="28" spans="2:16" x14ac:dyDescent="0.25">
      <c r="B28" s="22"/>
      <c r="C28" s="23" t="s">
        <v>57</v>
      </c>
      <c r="D28" s="24">
        <v>23</v>
      </c>
      <c r="F28" s="25"/>
      <c r="G28" s="26" t="s">
        <v>96</v>
      </c>
      <c r="H28" s="27">
        <v>2154</v>
      </c>
      <c r="J28" s="25"/>
      <c r="K28" s="26" t="s">
        <v>23</v>
      </c>
      <c r="L28" s="27">
        <v>667</v>
      </c>
      <c r="N28" s="25"/>
      <c r="O28" s="26" t="s">
        <v>118</v>
      </c>
      <c r="P28" s="27">
        <v>763</v>
      </c>
    </row>
    <row r="29" spans="2:16" x14ac:dyDescent="0.25">
      <c r="B29" s="22"/>
      <c r="C29" s="23" t="s">
        <v>58</v>
      </c>
      <c r="D29" s="24">
        <v>562</v>
      </c>
      <c r="F29" s="25"/>
      <c r="G29" s="26" t="s">
        <v>97</v>
      </c>
      <c r="H29" s="27">
        <v>462</v>
      </c>
      <c r="J29" s="25"/>
      <c r="K29" s="26" t="s">
        <v>24</v>
      </c>
      <c r="L29" s="27">
        <v>638</v>
      </c>
      <c r="N29" s="25"/>
      <c r="O29" s="26" t="s">
        <v>119</v>
      </c>
      <c r="P29" s="27">
        <v>280</v>
      </c>
    </row>
    <row r="30" spans="2:16" x14ac:dyDescent="0.25">
      <c r="B30" s="22"/>
      <c r="C30" s="23" t="s">
        <v>59</v>
      </c>
      <c r="D30" s="24">
        <v>322</v>
      </c>
      <c r="F30" s="25"/>
      <c r="G30" s="26" t="s">
        <v>98</v>
      </c>
      <c r="H30" s="27">
        <v>23</v>
      </c>
      <c r="J30" s="25"/>
      <c r="K30" s="26" t="s">
        <v>25</v>
      </c>
      <c r="L30" s="27">
        <v>642</v>
      </c>
      <c r="N30" s="25"/>
      <c r="O30" s="26" t="s">
        <v>120</v>
      </c>
      <c r="P30" s="27">
        <v>318</v>
      </c>
    </row>
    <row r="31" spans="2:16" x14ac:dyDescent="0.25">
      <c r="B31" s="22"/>
      <c r="C31" s="23" t="s">
        <v>60</v>
      </c>
      <c r="D31" s="24">
        <v>3801</v>
      </c>
      <c r="F31" s="25"/>
      <c r="G31" s="26" t="s">
        <v>99</v>
      </c>
      <c r="H31" s="27">
        <v>244</v>
      </c>
      <c r="J31" s="25"/>
      <c r="K31" s="26" t="s">
        <v>26</v>
      </c>
      <c r="L31" s="27">
        <v>663</v>
      </c>
      <c r="N31" s="25"/>
      <c r="O31" s="26" t="s">
        <v>121</v>
      </c>
      <c r="P31" s="27">
        <v>559</v>
      </c>
    </row>
    <row r="32" spans="2:16" x14ac:dyDescent="0.25">
      <c r="B32" s="22"/>
      <c r="C32" s="23" t="s">
        <v>61</v>
      </c>
      <c r="D32" s="24">
        <v>900</v>
      </c>
      <c r="F32" s="25"/>
      <c r="G32" s="26" t="s">
        <v>100</v>
      </c>
      <c r="H32" s="27">
        <v>1231</v>
      </c>
      <c r="J32" s="25"/>
      <c r="K32" s="26" t="s">
        <v>27</v>
      </c>
      <c r="L32" s="27">
        <v>649</v>
      </c>
      <c r="N32" s="25"/>
      <c r="O32" s="26" t="s">
        <v>122</v>
      </c>
      <c r="P32" s="27">
        <v>522</v>
      </c>
    </row>
    <row r="33" spans="2:16" x14ac:dyDescent="0.25">
      <c r="B33" s="22"/>
      <c r="C33" s="23" t="s">
        <v>62</v>
      </c>
      <c r="D33" s="24">
        <v>592</v>
      </c>
      <c r="F33" s="25"/>
      <c r="G33" s="26" t="s">
        <v>101</v>
      </c>
      <c r="H33" s="27">
        <v>27</v>
      </c>
      <c r="J33" s="25"/>
      <c r="K33" s="26" t="s">
        <v>28</v>
      </c>
      <c r="L33" s="27">
        <v>621</v>
      </c>
      <c r="N33" s="25"/>
      <c r="O33" s="26" t="s">
        <v>123</v>
      </c>
      <c r="P33" s="27">
        <v>256</v>
      </c>
    </row>
    <row r="34" spans="2:16" x14ac:dyDescent="0.25">
      <c r="B34" s="22"/>
      <c r="C34" s="23" t="s">
        <v>63</v>
      </c>
      <c r="D34" s="24">
        <v>403</v>
      </c>
      <c r="F34" s="25"/>
      <c r="G34" s="26" t="s">
        <v>102</v>
      </c>
      <c r="H34" s="27">
        <v>486</v>
      </c>
      <c r="J34" s="25"/>
      <c r="K34" s="26" t="s">
        <v>29</v>
      </c>
      <c r="L34" s="27">
        <v>664</v>
      </c>
      <c r="N34" s="25"/>
      <c r="O34" s="26" t="s">
        <v>124</v>
      </c>
      <c r="P34" s="27">
        <v>499</v>
      </c>
    </row>
    <row r="35" spans="2:16" x14ac:dyDescent="0.25">
      <c r="B35" s="22"/>
      <c r="C35" s="23" t="s">
        <v>64</v>
      </c>
      <c r="D35" s="24">
        <v>147</v>
      </c>
      <c r="F35" s="25"/>
      <c r="G35" s="26" t="s">
        <v>103</v>
      </c>
      <c r="H35" s="27">
        <v>465</v>
      </c>
      <c r="J35" s="25"/>
      <c r="K35" s="26" t="s">
        <v>30</v>
      </c>
      <c r="L35" s="27">
        <v>715</v>
      </c>
      <c r="N35" s="25"/>
      <c r="O35" s="26" t="s">
        <v>125</v>
      </c>
      <c r="P35" s="27">
        <v>397</v>
      </c>
    </row>
    <row r="36" spans="2:16" x14ac:dyDescent="0.25">
      <c r="B36" s="22"/>
      <c r="C36" s="23" t="s">
        <v>65</v>
      </c>
      <c r="D36" s="24">
        <v>521</v>
      </c>
      <c r="F36" s="25"/>
      <c r="G36" s="26" t="s">
        <v>104</v>
      </c>
      <c r="H36" s="27">
        <v>962</v>
      </c>
      <c r="J36" s="25"/>
      <c r="K36" s="26" t="s">
        <v>31</v>
      </c>
      <c r="L36" s="27">
        <v>666</v>
      </c>
      <c r="N36" s="25"/>
      <c r="O36" s="26" t="s">
        <v>126</v>
      </c>
      <c r="P36" s="27">
        <v>213</v>
      </c>
    </row>
    <row r="37" spans="2:16" x14ac:dyDescent="0.25">
      <c r="B37" s="22"/>
      <c r="C37" s="23" t="s">
        <v>66</v>
      </c>
      <c r="D37" s="24">
        <v>403</v>
      </c>
      <c r="F37" s="25"/>
      <c r="G37" s="26" t="s">
        <v>105</v>
      </c>
      <c r="H37" s="27">
        <v>627</v>
      </c>
      <c r="J37" s="25"/>
      <c r="K37" s="26" t="s">
        <v>32</v>
      </c>
      <c r="L37" s="27">
        <v>673</v>
      </c>
      <c r="N37" s="25"/>
      <c r="O37" s="26" t="s">
        <v>127</v>
      </c>
      <c r="P37" s="27">
        <v>172</v>
      </c>
    </row>
    <row r="38" spans="2:16" x14ac:dyDescent="0.25">
      <c r="B38" s="22"/>
      <c r="C38" s="23" t="s">
        <v>67</v>
      </c>
      <c r="D38" s="24">
        <v>181</v>
      </c>
      <c r="F38" s="25"/>
      <c r="G38" s="26" t="s">
        <v>106</v>
      </c>
      <c r="H38" s="27">
        <v>347</v>
      </c>
      <c r="J38" s="25"/>
      <c r="K38" s="26" t="s">
        <v>33</v>
      </c>
      <c r="L38" s="27">
        <v>707</v>
      </c>
      <c r="N38" s="25"/>
      <c r="O38" s="26" t="s">
        <v>128</v>
      </c>
      <c r="P38" s="27">
        <v>361</v>
      </c>
    </row>
    <row r="39" spans="2:16" x14ac:dyDescent="0.25">
      <c r="B39" s="22"/>
      <c r="C39" s="23" t="s">
        <v>68</v>
      </c>
      <c r="D39" s="24">
        <v>956</v>
      </c>
      <c r="F39" s="25"/>
      <c r="G39" s="26" t="s">
        <v>107</v>
      </c>
      <c r="H39" s="27">
        <v>480</v>
      </c>
      <c r="J39" s="26" t="s">
        <v>71</v>
      </c>
      <c r="K39" s="26" t="s">
        <v>16</v>
      </c>
      <c r="L39" s="27">
        <v>499</v>
      </c>
      <c r="N39" s="25"/>
      <c r="O39" s="26" t="s">
        <v>129</v>
      </c>
      <c r="P39" s="27">
        <v>325</v>
      </c>
    </row>
    <row r="40" spans="2:16" x14ac:dyDescent="0.25">
      <c r="B40" s="23" t="s">
        <v>17</v>
      </c>
      <c r="C40" s="23" t="s">
        <v>50</v>
      </c>
      <c r="D40" s="24">
        <v>465</v>
      </c>
      <c r="F40" s="25"/>
      <c r="G40" s="26" t="s">
        <v>108</v>
      </c>
      <c r="H40" s="27">
        <v>400</v>
      </c>
      <c r="J40" s="25"/>
      <c r="K40" s="26" t="s">
        <v>17</v>
      </c>
      <c r="L40" s="27">
        <v>541</v>
      </c>
      <c r="N40" s="25"/>
      <c r="O40" s="26" t="s">
        <v>130</v>
      </c>
      <c r="P40" s="27">
        <v>344</v>
      </c>
    </row>
    <row r="41" spans="2:16" x14ac:dyDescent="0.25">
      <c r="B41" s="22"/>
      <c r="C41" s="23" t="s">
        <v>51</v>
      </c>
      <c r="D41" s="24">
        <v>519</v>
      </c>
      <c r="F41" s="25"/>
      <c r="G41" s="26" t="s">
        <v>109</v>
      </c>
      <c r="H41" s="27">
        <v>1100</v>
      </c>
      <c r="J41" s="25"/>
      <c r="K41" s="26" t="s">
        <v>18</v>
      </c>
      <c r="L41" s="27">
        <v>534</v>
      </c>
      <c r="N41" s="25"/>
      <c r="O41" s="26" t="s">
        <v>131</v>
      </c>
      <c r="P41" s="27">
        <v>322</v>
      </c>
    </row>
    <row r="42" spans="2:16" x14ac:dyDescent="0.25">
      <c r="B42" s="22"/>
      <c r="C42" s="23" t="s">
        <v>52</v>
      </c>
      <c r="D42" s="24">
        <v>440</v>
      </c>
      <c r="F42" s="25"/>
      <c r="G42" s="26" t="s">
        <v>110</v>
      </c>
      <c r="H42" s="27">
        <v>491</v>
      </c>
      <c r="J42" s="25"/>
      <c r="K42" s="26" t="s">
        <v>19</v>
      </c>
      <c r="L42" s="27">
        <v>675</v>
      </c>
      <c r="N42" s="25"/>
      <c r="O42" s="26" t="s">
        <v>132</v>
      </c>
      <c r="P42" s="27">
        <v>269</v>
      </c>
    </row>
    <row r="43" spans="2:16" x14ac:dyDescent="0.25">
      <c r="B43" s="22"/>
      <c r="C43" s="23" t="s">
        <v>53</v>
      </c>
      <c r="D43" s="24">
        <v>1028</v>
      </c>
      <c r="F43" s="26" t="s">
        <v>17</v>
      </c>
      <c r="G43" s="26" t="s">
        <v>89</v>
      </c>
      <c r="H43" s="27">
        <v>1461</v>
      </c>
      <c r="J43" s="25"/>
      <c r="K43" s="26" t="s">
        <v>20</v>
      </c>
      <c r="L43" s="27">
        <v>694</v>
      </c>
      <c r="N43" s="25"/>
      <c r="O43" s="26" t="s">
        <v>133</v>
      </c>
      <c r="P43" s="27">
        <v>258</v>
      </c>
    </row>
    <row r="44" spans="2:16" x14ac:dyDescent="0.25">
      <c r="B44" s="22"/>
      <c r="C44" s="23" t="s">
        <v>54</v>
      </c>
      <c r="D44" s="24">
        <v>340</v>
      </c>
      <c r="F44" s="25"/>
      <c r="G44" s="26" t="s">
        <v>90</v>
      </c>
      <c r="H44" s="27">
        <v>348</v>
      </c>
      <c r="J44" s="25"/>
      <c r="K44" s="26" t="s">
        <v>21</v>
      </c>
      <c r="L44" s="27">
        <v>725</v>
      </c>
      <c r="N44" s="25"/>
      <c r="O44" s="26" t="s">
        <v>134</v>
      </c>
      <c r="P44" s="27">
        <v>431</v>
      </c>
    </row>
    <row r="45" spans="2:16" x14ac:dyDescent="0.25">
      <c r="B45" s="22"/>
      <c r="C45" s="23" t="s">
        <v>55</v>
      </c>
      <c r="D45" s="24">
        <v>193</v>
      </c>
      <c r="F45" s="25"/>
      <c r="G45" s="26" t="s">
        <v>91</v>
      </c>
      <c r="H45" s="27">
        <v>204</v>
      </c>
      <c r="J45" s="25"/>
      <c r="K45" s="26" t="s">
        <v>22</v>
      </c>
      <c r="L45" s="27">
        <v>727</v>
      </c>
      <c r="N45" s="25"/>
      <c r="O45" s="26" t="s">
        <v>135</v>
      </c>
      <c r="P45" s="27">
        <v>455</v>
      </c>
    </row>
    <row r="46" spans="2:16" x14ac:dyDescent="0.25">
      <c r="B46" s="22"/>
      <c r="C46" s="23" t="s">
        <v>56</v>
      </c>
      <c r="D46" s="24">
        <v>971</v>
      </c>
      <c r="F46" s="25"/>
      <c r="G46" s="26" t="s">
        <v>92</v>
      </c>
      <c r="H46" s="27">
        <v>82</v>
      </c>
      <c r="J46" s="25"/>
      <c r="K46" s="26" t="s">
        <v>23</v>
      </c>
      <c r="L46" s="27">
        <v>794</v>
      </c>
      <c r="N46" s="25"/>
      <c r="O46" s="26" t="s">
        <v>136</v>
      </c>
      <c r="P46" s="27">
        <v>185</v>
      </c>
    </row>
    <row r="47" spans="2:16" x14ac:dyDescent="0.25">
      <c r="B47" s="22"/>
      <c r="C47" s="23" t="s">
        <v>57</v>
      </c>
      <c r="D47" s="24">
        <v>29</v>
      </c>
      <c r="F47" s="25"/>
      <c r="G47" s="26" t="s">
        <v>93</v>
      </c>
      <c r="H47" s="27">
        <v>293</v>
      </c>
      <c r="J47" s="25"/>
      <c r="K47" s="26" t="s">
        <v>24</v>
      </c>
      <c r="L47" s="27">
        <v>808</v>
      </c>
      <c r="N47" s="25"/>
      <c r="O47" s="26" t="s">
        <v>137</v>
      </c>
      <c r="P47" s="27">
        <v>419</v>
      </c>
    </row>
    <row r="48" spans="2:16" x14ac:dyDescent="0.25">
      <c r="B48" s="22"/>
      <c r="C48" s="23" t="s">
        <v>58</v>
      </c>
      <c r="D48" s="24">
        <v>664</v>
      </c>
      <c r="F48" s="25"/>
      <c r="G48" s="26" t="s">
        <v>94</v>
      </c>
      <c r="H48" s="27">
        <v>262</v>
      </c>
      <c r="J48" s="25"/>
      <c r="K48" s="26" t="s">
        <v>25</v>
      </c>
      <c r="L48" s="27">
        <v>775</v>
      </c>
      <c r="N48" s="25"/>
      <c r="O48" s="26" t="s">
        <v>138</v>
      </c>
      <c r="P48" s="27">
        <v>258</v>
      </c>
    </row>
    <row r="49" spans="2:16" x14ac:dyDescent="0.25">
      <c r="B49" s="22"/>
      <c r="C49" s="23" t="s">
        <v>59</v>
      </c>
      <c r="D49" s="24">
        <v>366</v>
      </c>
      <c r="F49" s="25"/>
      <c r="G49" s="26" t="s">
        <v>95</v>
      </c>
      <c r="H49" s="27">
        <v>282</v>
      </c>
      <c r="J49" s="25"/>
      <c r="K49" s="26" t="s">
        <v>26</v>
      </c>
      <c r="L49" s="27">
        <v>833</v>
      </c>
      <c r="N49" s="25"/>
      <c r="O49" s="26" t="s">
        <v>139</v>
      </c>
      <c r="P49" s="27">
        <v>603</v>
      </c>
    </row>
    <row r="50" spans="2:16" x14ac:dyDescent="0.25">
      <c r="B50" s="22"/>
      <c r="C50" s="23" t="s">
        <v>60</v>
      </c>
      <c r="D50" s="24">
        <v>3772</v>
      </c>
      <c r="F50" s="25"/>
      <c r="G50" s="26" t="s">
        <v>96</v>
      </c>
      <c r="H50" s="27">
        <v>2114</v>
      </c>
      <c r="J50" s="25"/>
      <c r="K50" s="26" t="s">
        <v>27</v>
      </c>
      <c r="L50" s="27">
        <v>770</v>
      </c>
      <c r="N50" s="26" t="s">
        <v>17</v>
      </c>
      <c r="O50" s="26" t="s">
        <v>111</v>
      </c>
      <c r="P50" s="27">
        <v>7992</v>
      </c>
    </row>
    <row r="51" spans="2:16" x14ac:dyDescent="0.25">
      <c r="B51" s="22"/>
      <c r="C51" s="23" t="s">
        <v>61</v>
      </c>
      <c r="D51" s="24">
        <v>930</v>
      </c>
      <c r="F51" s="25"/>
      <c r="G51" s="26" t="s">
        <v>97</v>
      </c>
      <c r="H51" s="27">
        <v>524</v>
      </c>
      <c r="J51" s="25"/>
      <c r="K51" s="26" t="s">
        <v>28</v>
      </c>
      <c r="L51" s="27">
        <v>777</v>
      </c>
      <c r="N51" s="25"/>
      <c r="O51" s="26" t="s">
        <v>112</v>
      </c>
      <c r="P51" s="27">
        <v>130</v>
      </c>
    </row>
    <row r="52" spans="2:16" x14ac:dyDescent="0.25">
      <c r="B52" s="22"/>
      <c r="C52" s="23" t="s">
        <v>62</v>
      </c>
      <c r="D52" s="24">
        <v>585</v>
      </c>
      <c r="F52" s="25"/>
      <c r="G52" s="26" t="s">
        <v>98</v>
      </c>
      <c r="H52" s="27">
        <v>41</v>
      </c>
      <c r="J52" s="25"/>
      <c r="K52" s="26" t="s">
        <v>29</v>
      </c>
      <c r="L52" s="27">
        <v>878</v>
      </c>
      <c r="N52" s="25"/>
      <c r="O52" s="26" t="s">
        <v>113</v>
      </c>
      <c r="P52" s="27">
        <v>448</v>
      </c>
    </row>
    <row r="53" spans="2:16" x14ac:dyDescent="0.25">
      <c r="B53" s="22"/>
      <c r="C53" s="23" t="s">
        <v>63</v>
      </c>
      <c r="D53" s="24">
        <v>455</v>
      </c>
      <c r="F53" s="25"/>
      <c r="G53" s="26" t="s">
        <v>99</v>
      </c>
      <c r="H53" s="27">
        <v>237</v>
      </c>
      <c r="J53" s="25"/>
      <c r="K53" s="26" t="s">
        <v>30</v>
      </c>
      <c r="L53" s="27">
        <v>758</v>
      </c>
      <c r="N53" s="25"/>
      <c r="O53" s="26" t="s">
        <v>114</v>
      </c>
      <c r="P53" s="27">
        <v>293</v>
      </c>
    </row>
    <row r="54" spans="2:16" x14ac:dyDescent="0.25">
      <c r="B54" s="22"/>
      <c r="C54" s="23" t="s">
        <v>64</v>
      </c>
      <c r="D54" s="24">
        <v>149</v>
      </c>
      <c r="F54" s="25"/>
      <c r="G54" s="26" t="s">
        <v>100</v>
      </c>
      <c r="H54" s="27">
        <v>1177</v>
      </c>
      <c r="J54" s="25"/>
      <c r="K54" s="26" t="s">
        <v>31</v>
      </c>
      <c r="L54" s="27">
        <v>792</v>
      </c>
      <c r="N54" s="25"/>
      <c r="O54" s="26" t="s">
        <v>115</v>
      </c>
      <c r="P54" s="27">
        <v>515</v>
      </c>
    </row>
    <row r="55" spans="2:16" x14ac:dyDescent="0.25">
      <c r="B55" s="22"/>
      <c r="C55" s="23" t="s">
        <v>65</v>
      </c>
      <c r="D55" s="24">
        <v>501</v>
      </c>
      <c r="F55" s="25"/>
      <c r="G55" s="26" t="s">
        <v>101</v>
      </c>
      <c r="H55" s="27">
        <v>19</v>
      </c>
      <c r="J55" s="25"/>
      <c r="K55" s="26" t="s">
        <v>32</v>
      </c>
      <c r="L55" s="27">
        <v>837</v>
      </c>
      <c r="N55" s="25"/>
      <c r="O55" s="26" t="s">
        <v>116</v>
      </c>
      <c r="P55" s="27">
        <v>413</v>
      </c>
    </row>
    <row r="56" spans="2:16" x14ac:dyDescent="0.25">
      <c r="B56" s="22"/>
      <c r="C56" s="23" t="s">
        <v>66</v>
      </c>
      <c r="D56" s="24">
        <v>440</v>
      </c>
      <c r="F56" s="25"/>
      <c r="G56" s="26" t="s">
        <v>102</v>
      </c>
      <c r="H56" s="27">
        <v>564</v>
      </c>
      <c r="J56" s="25"/>
      <c r="K56" s="26" t="s">
        <v>33</v>
      </c>
      <c r="L56" s="27">
        <v>819</v>
      </c>
      <c r="N56" s="25"/>
      <c r="O56" s="26" t="s">
        <v>117</v>
      </c>
      <c r="P56" s="27">
        <v>781</v>
      </c>
    </row>
    <row r="57" spans="2:16" x14ac:dyDescent="0.25">
      <c r="B57" s="22"/>
      <c r="C57" s="23" t="s">
        <v>67</v>
      </c>
      <c r="D57" s="24">
        <v>173</v>
      </c>
      <c r="F57" s="25"/>
      <c r="G57" s="26" t="s">
        <v>103</v>
      </c>
      <c r="H57" s="27">
        <v>523</v>
      </c>
      <c r="J57" s="26" t="s">
        <v>72</v>
      </c>
      <c r="K57" s="26" t="s">
        <v>16</v>
      </c>
      <c r="L57" s="27">
        <v>197</v>
      </c>
      <c r="N57" s="25"/>
      <c r="O57" s="26" t="s">
        <v>118</v>
      </c>
      <c r="P57" s="27">
        <v>839</v>
      </c>
    </row>
    <row r="58" spans="2:16" x14ac:dyDescent="0.25">
      <c r="B58" s="22"/>
      <c r="C58" s="23" t="s">
        <v>68</v>
      </c>
      <c r="D58" s="24">
        <v>1046</v>
      </c>
      <c r="F58" s="25"/>
      <c r="G58" s="26" t="s">
        <v>104</v>
      </c>
      <c r="H58" s="27">
        <v>880</v>
      </c>
      <c r="J58" s="25"/>
      <c r="K58" s="26" t="s">
        <v>17</v>
      </c>
      <c r="L58" s="27">
        <v>218</v>
      </c>
      <c r="N58" s="25"/>
      <c r="O58" s="26" t="s">
        <v>119</v>
      </c>
      <c r="P58" s="27">
        <v>250</v>
      </c>
    </row>
    <row r="59" spans="2:16" x14ac:dyDescent="0.25">
      <c r="B59" s="23" t="s">
        <v>18</v>
      </c>
      <c r="C59" s="23" t="s">
        <v>50</v>
      </c>
      <c r="D59" s="24">
        <v>462</v>
      </c>
      <c r="F59" s="25"/>
      <c r="G59" s="26" t="s">
        <v>105</v>
      </c>
      <c r="H59" s="27">
        <v>700</v>
      </c>
      <c r="J59" s="25"/>
      <c r="K59" s="26" t="s">
        <v>18</v>
      </c>
      <c r="L59" s="27">
        <v>267</v>
      </c>
      <c r="N59" s="25"/>
      <c r="O59" s="26" t="s">
        <v>120</v>
      </c>
      <c r="P59" s="27">
        <v>349</v>
      </c>
    </row>
    <row r="60" spans="2:16" x14ac:dyDescent="0.25">
      <c r="B60" s="22"/>
      <c r="C60" s="23" t="s">
        <v>51</v>
      </c>
      <c r="D60" s="24">
        <v>555</v>
      </c>
      <c r="F60" s="25"/>
      <c r="G60" s="26" t="s">
        <v>106</v>
      </c>
      <c r="H60" s="27">
        <v>380</v>
      </c>
      <c r="J60" s="25"/>
      <c r="K60" s="26" t="s">
        <v>19</v>
      </c>
      <c r="L60" s="27">
        <v>285</v>
      </c>
      <c r="N60" s="25"/>
      <c r="O60" s="26" t="s">
        <v>121</v>
      </c>
      <c r="P60" s="27">
        <v>609</v>
      </c>
    </row>
    <row r="61" spans="2:16" x14ac:dyDescent="0.25">
      <c r="B61" s="22"/>
      <c r="C61" s="23" t="s">
        <v>52</v>
      </c>
      <c r="D61" s="24">
        <v>450</v>
      </c>
      <c r="F61" s="25"/>
      <c r="G61" s="26" t="s">
        <v>107</v>
      </c>
      <c r="H61" s="27">
        <v>475</v>
      </c>
      <c r="J61" s="25"/>
      <c r="K61" s="26" t="s">
        <v>20</v>
      </c>
      <c r="L61" s="27">
        <v>308</v>
      </c>
      <c r="N61" s="25"/>
      <c r="O61" s="26" t="s">
        <v>122</v>
      </c>
      <c r="P61" s="27">
        <v>579</v>
      </c>
    </row>
    <row r="62" spans="2:16" x14ac:dyDescent="0.25">
      <c r="B62" s="22"/>
      <c r="C62" s="23" t="s">
        <v>53</v>
      </c>
      <c r="D62" s="24">
        <v>998</v>
      </c>
      <c r="F62" s="25"/>
      <c r="G62" s="26" t="s">
        <v>108</v>
      </c>
      <c r="H62" s="27">
        <v>428</v>
      </c>
      <c r="J62" s="25"/>
      <c r="K62" s="26" t="s">
        <v>21</v>
      </c>
      <c r="L62" s="27">
        <v>339</v>
      </c>
      <c r="N62" s="25"/>
      <c r="O62" s="26" t="s">
        <v>123</v>
      </c>
      <c r="P62" s="27">
        <v>249</v>
      </c>
    </row>
    <row r="63" spans="2:16" x14ac:dyDescent="0.25">
      <c r="B63" s="22"/>
      <c r="C63" s="23" t="s">
        <v>54</v>
      </c>
      <c r="D63" s="24">
        <v>336</v>
      </c>
      <c r="F63" s="25"/>
      <c r="G63" s="26" t="s">
        <v>109</v>
      </c>
      <c r="H63" s="27">
        <v>1206</v>
      </c>
      <c r="J63" s="25"/>
      <c r="K63" s="26" t="s">
        <v>22</v>
      </c>
      <c r="L63" s="27">
        <v>371</v>
      </c>
      <c r="N63" s="25"/>
      <c r="O63" s="26" t="s">
        <v>124</v>
      </c>
      <c r="P63" s="27">
        <v>566</v>
      </c>
    </row>
    <row r="64" spans="2:16" x14ac:dyDescent="0.25">
      <c r="B64" s="22"/>
      <c r="C64" s="23" t="s">
        <v>55</v>
      </c>
      <c r="D64" s="24">
        <v>187</v>
      </c>
      <c r="F64" s="25"/>
      <c r="G64" s="26" t="s">
        <v>110</v>
      </c>
      <c r="H64" s="27">
        <v>554</v>
      </c>
      <c r="J64" s="25"/>
      <c r="K64" s="26" t="s">
        <v>23</v>
      </c>
      <c r="L64" s="27">
        <v>403</v>
      </c>
      <c r="N64" s="25"/>
      <c r="O64" s="26" t="s">
        <v>125</v>
      </c>
      <c r="P64" s="27">
        <v>421</v>
      </c>
    </row>
    <row r="65" spans="2:16" x14ac:dyDescent="0.25">
      <c r="B65" s="22"/>
      <c r="C65" s="23" t="s">
        <v>56</v>
      </c>
      <c r="D65" s="24">
        <v>1026</v>
      </c>
      <c r="F65" s="26" t="s">
        <v>18</v>
      </c>
      <c r="G65" s="26" t="s">
        <v>89</v>
      </c>
      <c r="H65" s="27">
        <v>1307</v>
      </c>
      <c r="J65" s="25"/>
      <c r="K65" s="26" t="s">
        <v>24</v>
      </c>
      <c r="L65" s="27">
        <v>386</v>
      </c>
      <c r="N65" s="25"/>
      <c r="O65" s="26" t="s">
        <v>126</v>
      </c>
      <c r="P65" s="27">
        <v>194</v>
      </c>
    </row>
    <row r="66" spans="2:16" x14ac:dyDescent="0.25">
      <c r="B66" s="22"/>
      <c r="C66" s="23" t="s">
        <v>57</v>
      </c>
      <c r="D66" s="24">
        <v>28</v>
      </c>
      <c r="F66" s="25"/>
      <c r="G66" s="26" t="s">
        <v>90</v>
      </c>
      <c r="H66" s="27">
        <v>391</v>
      </c>
      <c r="J66" s="25"/>
      <c r="K66" s="26" t="s">
        <v>25</v>
      </c>
      <c r="L66" s="27">
        <v>400</v>
      </c>
      <c r="N66" s="25"/>
      <c r="O66" s="26" t="s">
        <v>127</v>
      </c>
      <c r="P66" s="27">
        <v>201</v>
      </c>
    </row>
    <row r="67" spans="2:16" x14ac:dyDescent="0.25">
      <c r="B67" s="22"/>
      <c r="C67" s="23" t="s">
        <v>58</v>
      </c>
      <c r="D67" s="24">
        <v>746</v>
      </c>
      <c r="F67" s="25"/>
      <c r="G67" s="26" t="s">
        <v>91</v>
      </c>
      <c r="H67" s="27">
        <v>217</v>
      </c>
      <c r="J67" s="25"/>
      <c r="K67" s="26" t="s">
        <v>26</v>
      </c>
      <c r="L67" s="27">
        <v>375</v>
      </c>
      <c r="N67" s="25"/>
      <c r="O67" s="26" t="s">
        <v>128</v>
      </c>
      <c r="P67" s="27">
        <v>426</v>
      </c>
    </row>
    <row r="68" spans="2:16" x14ac:dyDescent="0.25">
      <c r="B68" s="22"/>
      <c r="C68" s="23" t="s">
        <v>59</v>
      </c>
      <c r="D68" s="24">
        <v>392</v>
      </c>
      <c r="F68" s="25"/>
      <c r="G68" s="26" t="s">
        <v>92</v>
      </c>
      <c r="H68" s="27">
        <v>78</v>
      </c>
      <c r="J68" s="25"/>
      <c r="K68" s="26" t="s">
        <v>27</v>
      </c>
      <c r="L68" s="27">
        <v>386</v>
      </c>
      <c r="N68" s="25"/>
      <c r="O68" s="26" t="s">
        <v>129</v>
      </c>
      <c r="P68" s="27">
        <v>369</v>
      </c>
    </row>
    <row r="69" spans="2:16" x14ac:dyDescent="0.25">
      <c r="B69" s="22"/>
      <c r="C69" s="23" t="s">
        <v>60</v>
      </c>
      <c r="D69" s="24">
        <v>3755</v>
      </c>
      <c r="F69" s="25"/>
      <c r="G69" s="26" t="s">
        <v>93</v>
      </c>
      <c r="H69" s="27">
        <v>341</v>
      </c>
      <c r="J69" s="25"/>
      <c r="K69" s="26" t="s">
        <v>28</v>
      </c>
      <c r="L69" s="27">
        <v>378</v>
      </c>
      <c r="N69" s="25"/>
      <c r="O69" s="26" t="s">
        <v>130</v>
      </c>
      <c r="P69" s="27">
        <v>389</v>
      </c>
    </row>
    <row r="70" spans="2:16" x14ac:dyDescent="0.25">
      <c r="B70" s="22"/>
      <c r="C70" s="23" t="s">
        <v>61</v>
      </c>
      <c r="D70" s="24">
        <v>993</v>
      </c>
      <c r="F70" s="25"/>
      <c r="G70" s="26" t="s">
        <v>94</v>
      </c>
      <c r="H70" s="27">
        <v>267</v>
      </c>
      <c r="J70" s="25"/>
      <c r="K70" s="26" t="s">
        <v>29</v>
      </c>
      <c r="L70" s="27">
        <v>401</v>
      </c>
      <c r="N70" s="25"/>
      <c r="O70" s="26" t="s">
        <v>131</v>
      </c>
      <c r="P70" s="27">
        <v>360</v>
      </c>
    </row>
    <row r="71" spans="2:16" x14ac:dyDescent="0.25">
      <c r="B71" s="22"/>
      <c r="C71" s="23" t="s">
        <v>62</v>
      </c>
      <c r="D71" s="24">
        <v>650</v>
      </c>
      <c r="F71" s="25"/>
      <c r="G71" s="26" t="s">
        <v>95</v>
      </c>
      <c r="H71" s="27">
        <v>308</v>
      </c>
      <c r="J71" s="25"/>
      <c r="K71" s="26" t="s">
        <v>30</v>
      </c>
      <c r="L71" s="27">
        <v>390</v>
      </c>
      <c r="N71" s="25"/>
      <c r="O71" s="26" t="s">
        <v>132</v>
      </c>
      <c r="P71" s="27">
        <v>316</v>
      </c>
    </row>
    <row r="72" spans="2:16" x14ac:dyDescent="0.25">
      <c r="B72" s="22"/>
      <c r="C72" s="23" t="s">
        <v>63</v>
      </c>
      <c r="D72" s="24">
        <v>471</v>
      </c>
      <c r="F72" s="25"/>
      <c r="G72" s="26" t="s">
        <v>96</v>
      </c>
      <c r="H72" s="27">
        <v>2136</v>
      </c>
      <c r="J72" s="25"/>
      <c r="K72" s="26" t="s">
        <v>31</v>
      </c>
      <c r="L72" s="27">
        <v>402</v>
      </c>
      <c r="N72" s="25"/>
      <c r="O72" s="26" t="s">
        <v>133</v>
      </c>
      <c r="P72" s="27">
        <v>226</v>
      </c>
    </row>
    <row r="73" spans="2:16" x14ac:dyDescent="0.25">
      <c r="B73" s="22"/>
      <c r="C73" s="23" t="s">
        <v>64</v>
      </c>
      <c r="D73" s="24">
        <v>182</v>
      </c>
      <c r="F73" s="25"/>
      <c r="G73" s="26" t="s">
        <v>97</v>
      </c>
      <c r="H73" s="27">
        <v>556</v>
      </c>
      <c r="J73" s="25"/>
      <c r="K73" s="26" t="s">
        <v>32</v>
      </c>
      <c r="L73" s="27">
        <v>379</v>
      </c>
      <c r="N73" s="25"/>
      <c r="O73" s="26" t="s">
        <v>134</v>
      </c>
      <c r="P73" s="27">
        <v>492</v>
      </c>
    </row>
    <row r="74" spans="2:16" x14ac:dyDescent="0.25">
      <c r="B74" s="22"/>
      <c r="C74" s="23" t="s">
        <v>65</v>
      </c>
      <c r="D74" s="24">
        <v>605</v>
      </c>
      <c r="F74" s="25"/>
      <c r="G74" s="26" t="s">
        <v>98</v>
      </c>
      <c r="H74" s="27">
        <v>39</v>
      </c>
      <c r="J74" s="25"/>
      <c r="K74" s="26" t="s">
        <v>33</v>
      </c>
      <c r="L74" s="27">
        <v>392</v>
      </c>
      <c r="N74" s="25"/>
      <c r="O74" s="26" t="s">
        <v>135</v>
      </c>
      <c r="P74" s="27">
        <v>459</v>
      </c>
    </row>
    <row r="75" spans="2:16" x14ac:dyDescent="0.25">
      <c r="B75" s="22"/>
      <c r="C75" s="23" t="s">
        <v>66</v>
      </c>
      <c r="D75" s="24">
        <v>461</v>
      </c>
      <c r="F75" s="25"/>
      <c r="G75" s="26" t="s">
        <v>99</v>
      </c>
      <c r="H75" s="27">
        <v>292</v>
      </c>
      <c r="J75" s="26" t="s">
        <v>73</v>
      </c>
      <c r="K75" s="26" t="s">
        <v>16</v>
      </c>
      <c r="L75" s="27">
        <v>714</v>
      </c>
      <c r="N75" s="25"/>
      <c r="O75" s="26" t="s">
        <v>136</v>
      </c>
      <c r="P75" s="27">
        <v>202</v>
      </c>
    </row>
    <row r="76" spans="2:16" x14ac:dyDescent="0.25">
      <c r="B76" s="22"/>
      <c r="C76" s="23" t="s">
        <v>67</v>
      </c>
      <c r="D76" s="24">
        <v>205</v>
      </c>
      <c r="F76" s="25"/>
      <c r="G76" s="26" t="s">
        <v>100</v>
      </c>
      <c r="H76" s="27">
        <v>1139</v>
      </c>
      <c r="J76" s="25"/>
      <c r="K76" s="26" t="s">
        <v>17</v>
      </c>
      <c r="L76" s="27">
        <v>773</v>
      </c>
      <c r="N76" s="25"/>
      <c r="O76" s="26" t="s">
        <v>137</v>
      </c>
      <c r="P76" s="27">
        <v>532</v>
      </c>
    </row>
    <row r="77" spans="2:16" x14ac:dyDescent="0.25">
      <c r="B77" s="22"/>
      <c r="C77" s="23" t="s">
        <v>68</v>
      </c>
      <c r="D77" s="24">
        <v>1104</v>
      </c>
      <c r="F77" s="25"/>
      <c r="G77" s="26" t="s">
        <v>101</v>
      </c>
      <c r="H77" s="27">
        <v>21</v>
      </c>
      <c r="J77" s="25"/>
      <c r="K77" s="26" t="s">
        <v>18</v>
      </c>
      <c r="L77" s="27">
        <v>804</v>
      </c>
      <c r="N77" s="25"/>
      <c r="O77" s="26" t="s">
        <v>138</v>
      </c>
      <c r="P77" s="27">
        <v>275</v>
      </c>
    </row>
    <row r="78" spans="2:16" x14ac:dyDescent="0.25">
      <c r="B78" s="23" t="s">
        <v>19</v>
      </c>
      <c r="C78" s="23" t="s">
        <v>50</v>
      </c>
      <c r="D78" s="24">
        <v>537</v>
      </c>
      <c r="F78" s="25"/>
      <c r="G78" s="26" t="s">
        <v>102</v>
      </c>
      <c r="H78" s="27">
        <v>506</v>
      </c>
      <c r="J78" s="25"/>
      <c r="K78" s="26" t="s">
        <v>19</v>
      </c>
      <c r="L78" s="27">
        <v>922</v>
      </c>
      <c r="N78" s="25"/>
      <c r="O78" s="26" t="s">
        <v>139</v>
      </c>
      <c r="P78" s="27">
        <v>652</v>
      </c>
    </row>
    <row r="79" spans="2:16" x14ac:dyDescent="0.25">
      <c r="B79" s="22"/>
      <c r="C79" s="23" t="s">
        <v>51</v>
      </c>
      <c r="D79" s="24">
        <v>614</v>
      </c>
      <c r="F79" s="25"/>
      <c r="G79" s="26" t="s">
        <v>103</v>
      </c>
      <c r="H79" s="27">
        <v>532</v>
      </c>
      <c r="J79" s="25"/>
      <c r="K79" s="26" t="s">
        <v>20</v>
      </c>
      <c r="L79" s="27">
        <v>1003</v>
      </c>
      <c r="N79" s="26" t="s">
        <v>18</v>
      </c>
      <c r="O79" s="26" t="s">
        <v>111</v>
      </c>
      <c r="P79" s="27">
        <v>7523</v>
      </c>
    </row>
    <row r="80" spans="2:16" x14ac:dyDescent="0.25">
      <c r="B80" s="22"/>
      <c r="C80" s="23" t="s">
        <v>52</v>
      </c>
      <c r="D80" s="24">
        <v>555</v>
      </c>
      <c r="F80" s="25"/>
      <c r="G80" s="26" t="s">
        <v>104</v>
      </c>
      <c r="H80" s="27">
        <v>1061</v>
      </c>
      <c r="J80" s="25"/>
      <c r="K80" s="26" t="s">
        <v>21</v>
      </c>
      <c r="L80" s="27">
        <v>979</v>
      </c>
      <c r="N80" s="25"/>
      <c r="O80" s="26" t="s">
        <v>112</v>
      </c>
      <c r="P80" s="27">
        <v>127</v>
      </c>
    </row>
    <row r="81" spans="2:16" x14ac:dyDescent="0.25">
      <c r="B81" s="22"/>
      <c r="C81" s="23" t="s">
        <v>53</v>
      </c>
      <c r="D81" s="24">
        <v>1118</v>
      </c>
      <c r="F81" s="25"/>
      <c r="G81" s="26" t="s">
        <v>105</v>
      </c>
      <c r="H81" s="27">
        <v>693</v>
      </c>
      <c r="J81" s="25"/>
      <c r="K81" s="26" t="s">
        <v>22</v>
      </c>
      <c r="L81" s="27">
        <v>1000</v>
      </c>
      <c r="N81" s="25"/>
      <c r="O81" s="26" t="s">
        <v>113</v>
      </c>
      <c r="P81" s="27">
        <v>483</v>
      </c>
    </row>
    <row r="82" spans="2:16" x14ac:dyDescent="0.25">
      <c r="B82" s="22"/>
      <c r="C82" s="23" t="s">
        <v>54</v>
      </c>
      <c r="D82" s="24">
        <v>343</v>
      </c>
      <c r="F82" s="25"/>
      <c r="G82" s="26" t="s">
        <v>106</v>
      </c>
      <c r="H82" s="27">
        <v>321</v>
      </c>
      <c r="J82" s="25"/>
      <c r="K82" s="26" t="s">
        <v>23</v>
      </c>
      <c r="L82" s="27">
        <v>1138</v>
      </c>
      <c r="N82" s="25"/>
      <c r="O82" s="26" t="s">
        <v>114</v>
      </c>
      <c r="P82" s="27">
        <v>312</v>
      </c>
    </row>
    <row r="83" spans="2:16" x14ac:dyDescent="0.25">
      <c r="B83" s="22"/>
      <c r="C83" s="23" t="s">
        <v>55</v>
      </c>
      <c r="D83" s="24">
        <v>254</v>
      </c>
      <c r="F83" s="25"/>
      <c r="G83" s="26" t="s">
        <v>107</v>
      </c>
      <c r="H83" s="27">
        <v>474</v>
      </c>
      <c r="J83" s="25"/>
      <c r="K83" s="26" t="s">
        <v>24</v>
      </c>
      <c r="L83" s="27">
        <v>1066</v>
      </c>
      <c r="N83" s="25"/>
      <c r="O83" s="26" t="s">
        <v>115</v>
      </c>
      <c r="P83" s="27">
        <v>557</v>
      </c>
    </row>
    <row r="84" spans="2:16" x14ac:dyDescent="0.25">
      <c r="B84" s="22"/>
      <c r="C84" s="23" t="s">
        <v>56</v>
      </c>
      <c r="D84" s="24">
        <v>1059</v>
      </c>
      <c r="F84" s="25"/>
      <c r="G84" s="26" t="s">
        <v>108</v>
      </c>
      <c r="H84" s="27">
        <v>470</v>
      </c>
      <c r="J84" s="25"/>
      <c r="K84" s="26" t="s">
        <v>25</v>
      </c>
      <c r="L84" s="27">
        <v>1089</v>
      </c>
      <c r="N84" s="25"/>
      <c r="O84" s="26" t="s">
        <v>116</v>
      </c>
      <c r="P84" s="27">
        <v>378</v>
      </c>
    </row>
    <row r="85" spans="2:16" x14ac:dyDescent="0.25">
      <c r="B85" s="22"/>
      <c r="C85" s="23" t="s">
        <v>57</v>
      </c>
      <c r="D85" s="24">
        <v>19</v>
      </c>
      <c r="F85" s="25"/>
      <c r="G85" s="26" t="s">
        <v>109</v>
      </c>
      <c r="H85" s="27">
        <v>1290</v>
      </c>
      <c r="J85" s="25"/>
      <c r="K85" s="26" t="s">
        <v>26</v>
      </c>
      <c r="L85" s="27">
        <v>1100</v>
      </c>
      <c r="N85" s="25"/>
      <c r="O85" s="26" t="s">
        <v>117</v>
      </c>
      <c r="P85" s="27">
        <v>825</v>
      </c>
    </row>
    <row r="86" spans="2:16" x14ac:dyDescent="0.25">
      <c r="B86" s="22"/>
      <c r="C86" s="23" t="s">
        <v>58</v>
      </c>
      <c r="D86" s="24">
        <v>721</v>
      </c>
      <c r="F86" s="25"/>
      <c r="G86" s="26" t="s">
        <v>110</v>
      </c>
      <c r="H86" s="27">
        <v>579</v>
      </c>
      <c r="J86" s="25"/>
      <c r="K86" s="26" t="s">
        <v>27</v>
      </c>
      <c r="L86" s="27">
        <v>1076</v>
      </c>
      <c r="N86" s="25"/>
      <c r="O86" s="26" t="s">
        <v>118</v>
      </c>
      <c r="P86" s="27">
        <v>803</v>
      </c>
    </row>
    <row r="87" spans="2:16" x14ac:dyDescent="0.25">
      <c r="B87" s="22"/>
      <c r="C87" s="23" t="s">
        <v>59</v>
      </c>
      <c r="D87" s="24">
        <v>481</v>
      </c>
      <c r="F87" s="26" t="s">
        <v>19</v>
      </c>
      <c r="G87" s="26" t="s">
        <v>89</v>
      </c>
      <c r="H87" s="27">
        <v>1302</v>
      </c>
      <c r="J87" s="25"/>
      <c r="K87" s="26" t="s">
        <v>28</v>
      </c>
      <c r="L87" s="27">
        <v>1035</v>
      </c>
      <c r="N87" s="25"/>
      <c r="O87" s="26" t="s">
        <v>119</v>
      </c>
      <c r="P87" s="27">
        <v>244</v>
      </c>
    </row>
    <row r="88" spans="2:16" x14ac:dyDescent="0.25">
      <c r="B88" s="22"/>
      <c r="C88" s="23" t="s">
        <v>60</v>
      </c>
      <c r="D88" s="24">
        <v>3594</v>
      </c>
      <c r="F88" s="25"/>
      <c r="G88" s="26" t="s">
        <v>90</v>
      </c>
      <c r="H88" s="27">
        <v>393</v>
      </c>
      <c r="J88" s="25"/>
      <c r="K88" s="26" t="s">
        <v>29</v>
      </c>
      <c r="L88" s="27">
        <v>1124</v>
      </c>
      <c r="N88" s="25"/>
      <c r="O88" s="26" t="s">
        <v>120</v>
      </c>
      <c r="P88" s="27">
        <v>319</v>
      </c>
    </row>
    <row r="89" spans="2:16" x14ac:dyDescent="0.25">
      <c r="B89" s="22"/>
      <c r="C89" s="23" t="s">
        <v>61</v>
      </c>
      <c r="D89" s="24">
        <v>1013</v>
      </c>
      <c r="F89" s="25"/>
      <c r="G89" s="26" t="s">
        <v>91</v>
      </c>
      <c r="H89" s="27">
        <v>252</v>
      </c>
      <c r="J89" s="25"/>
      <c r="K89" s="26" t="s">
        <v>30</v>
      </c>
      <c r="L89" s="27">
        <v>1064</v>
      </c>
      <c r="N89" s="25"/>
      <c r="O89" s="26" t="s">
        <v>121</v>
      </c>
      <c r="P89" s="27">
        <v>577</v>
      </c>
    </row>
    <row r="90" spans="2:16" x14ac:dyDescent="0.25">
      <c r="B90" s="22"/>
      <c r="C90" s="23" t="s">
        <v>62</v>
      </c>
      <c r="D90" s="24">
        <v>741</v>
      </c>
      <c r="F90" s="25"/>
      <c r="G90" s="26" t="s">
        <v>92</v>
      </c>
      <c r="H90" s="27">
        <v>82</v>
      </c>
      <c r="J90" s="25"/>
      <c r="K90" s="26" t="s">
        <v>31</v>
      </c>
      <c r="L90" s="27">
        <v>1092</v>
      </c>
      <c r="N90" s="25"/>
      <c r="O90" s="26" t="s">
        <v>122</v>
      </c>
      <c r="P90" s="27">
        <v>554</v>
      </c>
    </row>
    <row r="91" spans="2:16" x14ac:dyDescent="0.25">
      <c r="B91" s="22"/>
      <c r="C91" s="23" t="s">
        <v>63</v>
      </c>
      <c r="D91" s="24">
        <v>529</v>
      </c>
      <c r="F91" s="25"/>
      <c r="G91" s="26" t="s">
        <v>93</v>
      </c>
      <c r="H91" s="27">
        <v>393</v>
      </c>
      <c r="J91" s="25"/>
      <c r="K91" s="26" t="s">
        <v>32</v>
      </c>
      <c r="L91" s="27">
        <v>1122</v>
      </c>
      <c r="N91" s="25"/>
      <c r="O91" s="26" t="s">
        <v>123</v>
      </c>
      <c r="P91" s="27">
        <v>271</v>
      </c>
    </row>
    <row r="92" spans="2:16" x14ac:dyDescent="0.25">
      <c r="B92" s="22"/>
      <c r="C92" s="23" t="s">
        <v>64</v>
      </c>
      <c r="D92" s="24">
        <v>193</v>
      </c>
      <c r="F92" s="25"/>
      <c r="G92" s="26" t="s">
        <v>94</v>
      </c>
      <c r="H92" s="27">
        <v>284</v>
      </c>
      <c r="J92" s="25"/>
      <c r="K92" s="26" t="s">
        <v>33</v>
      </c>
      <c r="L92" s="27">
        <v>1140</v>
      </c>
      <c r="N92" s="25"/>
      <c r="O92" s="26" t="s">
        <v>124</v>
      </c>
      <c r="P92" s="27">
        <v>581</v>
      </c>
    </row>
    <row r="93" spans="2:16" x14ac:dyDescent="0.25">
      <c r="B93" s="22"/>
      <c r="C93" s="23" t="s">
        <v>65</v>
      </c>
      <c r="D93" s="24">
        <v>591</v>
      </c>
      <c r="F93" s="25"/>
      <c r="G93" s="26" t="s">
        <v>95</v>
      </c>
      <c r="H93" s="27">
        <v>326</v>
      </c>
      <c r="J93" s="26" t="s">
        <v>74</v>
      </c>
      <c r="K93" s="26" t="s">
        <v>16</v>
      </c>
      <c r="L93" s="27">
        <v>165</v>
      </c>
      <c r="N93" s="25"/>
      <c r="O93" s="26" t="s">
        <v>125</v>
      </c>
      <c r="P93" s="27">
        <v>445</v>
      </c>
    </row>
    <row r="94" spans="2:16" x14ac:dyDescent="0.25">
      <c r="B94" s="22"/>
      <c r="C94" s="23" t="s">
        <v>66</v>
      </c>
      <c r="D94" s="24">
        <v>491</v>
      </c>
      <c r="F94" s="25"/>
      <c r="G94" s="26" t="s">
        <v>96</v>
      </c>
      <c r="H94" s="27">
        <v>2230</v>
      </c>
      <c r="J94" s="25"/>
      <c r="K94" s="26" t="s">
        <v>17</v>
      </c>
      <c r="L94" s="27">
        <v>197</v>
      </c>
      <c r="N94" s="25"/>
      <c r="O94" s="26" t="s">
        <v>126</v>
      </c>
      <c r="P94" s="27">
        <v>227</v>
      </c>
    </row>
    <row r="95" spans="2:16" x14ac:dyDescent="0.25">
      <c r="B95" s="22"/>
      <c r="C95" s="23" t="s">
        <v>67</v>
      </c>
      <c r="D95" s="24">
        <v>228</v>
      </c>
      <c r="F95" s="25"/>
      <c r="G95" s="26" t="s">
        <v>97</v>
      </c>
      <c r="H95" s="27">
        <v>613</v>
      </c>
      <c r="J95" s="25"/>
      <c r="K95" s="26" t="s">
        <v>18</v>
      </c>
      <c r="L95" s="27">
        <v>222</v>
      </c>
      <c r="N95" s="25"/>
      <c r="O95" s="26" t="s">
        <v>127</v>
      </c>
      <c r="P95" s="27">
        <v>240</v>
      </c>
    </row>
    <row r="96" spans="2:16" x14ac:dyDescent="0.25">
      <c r="B96" s="22"/>
      <c r="C96" s="23" t="s">
        <v>68</v>
      </c>
      <c r="D96" s="24">
        <v>1143</v>
      </c>
      <c r="F96" s="25"/>
      <c r="G96" s="26" t="s">
        <v>98</v>
      </c>
      <c r="H96" s="27">
        <v>37</v>
      </c>
      <c r="J96" s="25"/>
      <c r="K96" s="26" t="s">
        <v>19</v>
      </c>
      <c r="L96" s="27">
        <v>253</v>
      </c>
      <c r="N96" s="25"/>
      <c r="O96" s="26" t="s">
        <v>128</v>
      </c>
      <c r="P96" s="27">
        <v>482</v>
      </c>
    </row>
    <row r="97" spans="2:16" x14ac:dyDescent="0.25">
      <c r="B97" s="23" t="s">
        <v>20</v>
      </c>
      <c r="C97" s="23" t="s">
        <v>50</v>
      </c>
      <c r="D97" s="24">
        <v>604</v>
      </c>
      <c r="F97" s="25"/>
      <c r="G97" s="26" t="s">
        <v>99</v>
      </c>
      <c r="H97" s="27">
        <v>291</v>
      </c>
      <c r="J97" s="25"/>
      <c r="K97" s="26" t="s">
        <v>20</v>
      </c>
      <c r="L97" s="27">
        <v>267</v>
      </c>
      <c r="N97" s="25"/>
      <c r="O97" s="26" t="s">
        <v>129</v>
      </c>
      <c r="P97" s="27">
        <v>387</v>
      </c>
    </row>
    <row r="98" spans="2:16" x14ac:dyDescent="0.25">
      <c r="B98" s="22"/>
      <c r="C98" s="23" t="s">
        <v>51</v>
      </c>
      <c r="D98" s="24">
        <v>647</v>
      </c>
      <c r="F98" s="25"/>
      <c r="G98" s="26" t="s">
        <v>100</v>
      </c>
      <c r="H98" s="27">
        <v>1314</v>
      </c>
      <c r="J98" s="25"/>
      <c r="K98" s="26" t="s">
        <v>21</v>
      </c>
      <c r="L98" s="27">
        <v>288</v>
      </c>
      <c r="N98" s="25"/>
      <c r="O98" s="26" t="s">
        <v>130</v>
      </c>
      <c r="P98" s="27">
        <v>403</v>
      </c>
    </row>
    <row r="99" spans="2:16" x14ac:dyDescent="0.25">
      <c r="B99" s="22"/>
      <c r="C99" s="23" t="s">
        <v>52</v>
      </c>
      <c r="D99" s="24">
        <v>559</v>
      </c>
      <c r="F99" s="25"/>
      <c r="G99" s="26" t="s">
        <v>101</v>
      </c>
      <c r="H99" s="27">
        <v>28</v>
      </c>
      <c r="J99" s="25"/>
      <c r="K99" s="26" t="s">
        <v>22</v>
      </c>
      <c r="L99" s="27">
        <v>305</v>
      </c>
      <c r="N99" s="25"/>
      <c r="O99" s="26" t="s">
        <v>131</v>
      </c>
      <c r="P99" s="27">
        <v>456</v>
      </c>
    </row>
    <row r="100" spans="2:16" x14ac:dyDescent="0.25">
      <c r="B100" s="22"/>
      <c r="C100" s="23" t="s">
        <v>53</v>
      </c>
      <c r="D100" s="24">
        <v>1088</v>
      </c>
      <c r="F100" s="25"/>
      <c r="G100" s="26" t="s">
        <v>102</v>
      </c>
      <c r="H100" s="27">
        <v>576</v>
      </c>
      <c r="J100" s="25"/>
      <c r="K100" s="26" t="s">
        <v>23</v>
      </c>
      <c r="L100" s="27">
        <v>282</v>
      </c>
      <c r="N100" s="25"/>
      <c r="O100" s="26" t="s">
        <v>132</v>
      </c>
      <c r="P100" s="27">
        <v>336</v>
      </c>
    </row>
    <row r="101" spans="2:16" x14ac:dyDescent="0.25">
      <c r="B101" s="22"/>
      <c r="C101" s="23" t="s">
        <v>54</v>
      </c>
      <c r="D101" s="24">
        <v>332</v>
      </c>
      <c r="F101" s="25"/>
      <c r="G101" s="26" t="s">
        <v>103</v>
      </c>
      <c r="H101" s="27">
        <v>562</v>
      </c>
      <c r="J101" s="25"/>
      <c r="K101" s="26" t="s">
        <v>24</v>
      </c>
      <c r="L101" s="27">
        <v>332</v>
      </c>
      <c r="N101" s="25"/>
      <c r="O101" s="26" t="s">
        <v>133</v>
      </c>
      <c r="P101" s="27">
        <v>247</v>
      </c>
    </row>
    <row r="102" spans="2:16" x14ac:dyDescent="0.25">
      <c r="B102" s="22"/>
      <c r="C102" s="23" t="s">
        <v>55</v>
      </c>
      <c r="D102" s="24">
        <v>224</v>
      </c>
      <c r="F102" s="25"/>
      <c r="G102" s="26" t="s">
        <v>104</v>
      </c>
      <c r="H102" s="27">
        <v>1084</v>
      </c>
      <c r="J102" s="25"/>
      <c r="K102" s="26" t="s">
        <v>25</v>
      </c>
      <c r="L102" s="27">
        <v>323</v>
      </c>
      <c r="N102" s="25"/>
      <c r="O102" s="26" t="s">
        <v>134</v>
      </c>
      <c r="P102" s="27">
        <v>509</v>
      </c>
    </row>
    <row r="103" spans="2:16" x14ac:dyDescent="0.25">
      <c r="B103" s="22"/>
      <c r="C103" s="23" t="s">
        <v>56</v>
      </c>
      <c r="D103" s="24">
        <v>1124</v>
      </c>
      <c r="F103" s="25"/>
      <c r="G103" s="26" t="s">
        <v>105</v>
      </c>
      <c r="H103" s="27">
        <v>783</v>
      </c>
      <c r="J103" s="25"/>
      <c r="K103" s="26" t="s">
        <v>26</v>
      </c>
      <c r="L103" s="27">
        <v>285</v>
      </c>
      <c r="N103" s="25"/>
      <c r="O103" s="26" t="s">
        <v>135</v>
      </c>
      <c r="P103" s="27">
        <v>506</v>
      </c>
    </row>
    <row r="104" spans="2:16" x14ac:dyDescent="0.25">
      <c r="B104" s="22"/>
      <c r="C104" s="23" t="s">
        <v>57</v>
      </c>
      <c r="D104" s="24">
        <v>21</v>
      </c>
      <c r="F104" s="25"/>
      <c r="G104" s="26" t="s">
        <v>106</v>
      </c>
      <c r="H104" s="27">
        <v>377</v>
      </c>
      <c r="J104" s="25"/>
      <c r="K104" s="26" t="s">
        <v>27</v>
      </c>
      <c r="L104" s="27">
        <v>320</v>
      </c>
      <c r="N104" s="25"/>
      <c r="O104" s="26" t="s">
        <v>136</v>
      </c>
      <c r="P104" s="27">
        <v>206</v>
      </c>
    </row>
    <row r="105" spans="2:16" x14ac:dyDescent="0.25">
      <c r="B105" s="22"/>
      <c r="C105" s="23" t="s">
        <v>58</v>
      </c>
      <c r="D105" s="24">
        <v>840</v>
      </c>
      <c r="F105" s="25"/>
      <c r="G105" s="26" t="s">
        <v>107</v>
      </c>
      <c r="H105" s="27">
        <v>562</v>
      </c>
      <c r="J105" s="25"/>
      <c r="K105" s="26" t="s">
        <v>28</v>
      </c>
      <c r="L105" s="27">
        <v>299</v>
      </c>
      <c r="N105" s="25"/>
      <c r="O105" s="26" t="s">
        <v>137</v>
      </c>
      <c r="P105" s="27">
        <v>541</v>
      </c>
    </row>
    <row r="106" spans="2:16" x14ac:dyDescent="0.25">
      <c r="B106" s="22"/>
      <c r="C106" s="23" t="s">
        <v>59</v>
      </c>
      <c r="D106" s="24">
        <v>461</v>
      </c>
      <c r="F106" s="25"/>
      <c r="G106" s="26" t="s">
        <v>108</v>
      </c>
      <c r="H106" s="27">
        <v>509</v>
      </c>
      <c r="J106" s="25"/>
      <c r="K106" s="26" t="s">
        <v>29</v>
      </c>
      <c r="L106" s="27">
        <v>295</v>
      </c>
      <c r="N106" s="25"/>
      <c r="O106" s="26" t="s">
        <v>138</v>
      </c>
      <c r="P106" s="27">
        <v>255</v>
      </c>
    </row>
    <row r="107" spans="2:16" x14ac:dyDescent="0.25">
      <c r="B107" s="22"/>
      <c r="C107" s="23" t="s">
        <v>60</v>
      </c>
      <c r="D107" s="24">
        <v>3558</v>
      </c>
      <c r="F107" s="25"/>
      <c r="G107" s="26" t="s">
        <v>109</v>
      </c>
      <c r="H107" s="27">
        <v>1347</v>
      </c>
      <c r="J107" s="25"/>
      <c r="K107" s="26" t="s">
        <v>30</v>
      </c>
      <c r="L107" s="27">
        <v>327</v>
      </c>
      <c r="N107" s="25"/>
      <c r="O107" s="26" t="s">
        <v>139</v>
      </c>
      <c r="P107" s="27">
        <v>686</v>
      </c>
    </row>
    <row r="108" spans="2:16" x14ac:dyDescent="0.25">
      <c r="B108" s="22"/>
      <c r="C108" s="23" t="s">
        <v>61</v>
      </c>
      <c r="D108" s="24">
        <v>1029</v>
      </c>
      <c r="F108" s="25"/>
      <c r="G108" s="26" t="s">
        <v>110</v>
      </c>
      <c r="H108" s="27">
        <v>583</v>
      </c>
      <c r="J108" s="25"/>
      <c r="K108" s="26" t="s">
        <v>31</v>
      </c>
      <c r="L108" s="27">
        <v>320</v>
      </c>
      <c r="N108" s="26" t="s">
        <v>19</v>
      </c>
      <c r="O108" s="26" t="s">
        <v>111</v>
      </c>
      <c r="P108" s="27">
        <v>7323</v>
      </c>
    </row>
    <row r="109" spans="2:16" x14ac:dyDescent="0.25">
      <c r="B109" s="22"/>
      <c r="C109" s="23" t="s">
        <v>62</v>
      </c>
      <c r="D109" s="24">
        <v>648</v>
      </c>
      <c r="F109" s="26" t="s">
        <v>20</v>
      </c>
      <c r="G109" s="26" t="s">
        <v>89</v>
      </c>
      <c r="H109" s="27">
        <v>1208</v>
      </c>
      <c r="J109" s="25"/>
      <c r="K109" s="26" t="s">
        <v>32</v>
      </c>
      <c r="L109" s="27">
        <v>322</v>
      </c>
      <c r="N109" s="25"/>
      <c r="O109" s="26" t="s">
        <v>112</v>
      </c>
      <c r="P109" s="27">
        <v>174</v>
      </c>
    </row>
    <row r="110" spans="2:16" x14ac:dyDescent="0.25">
      <c r="B110" s="22"/>
      <c r="C110" s="23" t="s">
        <v>63</v>
      </c>
      <c r="D110" s="24">
        <v>500</v>
      </c>
      <c r="F110" s="25"/>
      <c r="G110" s="26" t="s">
        <v>90</v>
      </c>
      <c r="H110" s="27">
        <v>456</v>
      </c>
      <c r="J110" s="25"/>
      <c r="K110" s="26" t="s">
        <v>33</v>
      </c>
      <c r="L110" s="27">
        <v>338</v>
      </c>
      <c r="N110" s="25"/>
      <c r="O110" s="26" t="s">
        <v>113</v>
      </c>
      <c r="P110" s="27">
        <v>547</v>
      </c>
    </row>
    <row r="111" spans="2:16" x14ac:dyDescent="0.25">
      <c r="B111" s="22"/>
      <c r="C111" s="23" t="s">
        <v>64</v>
      </c>
      <c r="D111" s="24">
        <v>184</v>
      </c>
      <c r="F111" s="25"/>
      <c r="G111" s="26" t="s">
        <v>91</v>
      </c>
      <c r="H111" s="27">
        <v>248</v>
      </c>
      <c r="J111" s="26" t="s">
        <v>75</v>
      </c>
      <c r="K111" s="26" t="s">
        <v>16</v>
      </c>
      <c r="L111" s="27">
        <v>251</v>
      </c>
      <c r="N111" s="25"/>
      <c r="O111" s="26" t="s">
        <v>114</v>
      </c>
      <c r="P111" s="27">
        <v>329</v>
      </c>
    </row>
    <row r="112" spans="2:16" x14ac:dyDescent="0.25">
      <c r="B112" s="22"/>
      <c r="C112" s="23" t="s">
        <v>65</v>
      </c>
      <c r="D112" s="24">
        <v>665</v>
      </c>
      <c r="F112" s="25"/>
      <c r="G112" s="26" t="s">
        <v>92</v>
      </c>
      <c r="H112" s="27">
        <v>90</v>
      </c>
      <c r="J112" s="25"/>
      <c r="K112" s="26" t="s">
        <v>17</v>
      </c>
      <c r="L112" s="27">
        <v>282</v>
      </c>
      <c r="N112" s="25"/>
      <c r="O112" s="26" t="s">
        <v>115</v>
      </c>
      <c r="P112" s="27">
        <v>536</v>
      </c>
    </row>
    <row r="113" spans="2:16" x14ac:dyDescent="0.25">
      <c r="B113" s="22"/>
      <c r="C113" s="23" t="s">
        <v>66</v>
      </c>
      <c r="D113" s="24">
        <v>533</v>
      </c>
      <c r="F113" s="25"/>
      <c r="G113" s="26" t="s">
        <v>93</v>
      </c>
      <c r="H113" s="27">
        <v>414</v>
      </c>
      <c r="J113" s="25"/>
      <c r="K113" s="26" t="s">
        <v>18</v>
      </c>
      <c r="L113" s="27">
        <v>302</v>
      </c>
      <c r="N113" s="25"/>
      <c r="O113" s="26" t="s">
        <v>116</v>
      </c>
      <c r="P113" s="27">
        <v>422</v>
      </c>
    </row>
    <row r="114" spans="2:16" x14ac:dyDescent="0.25">
      <c r="B114" s="22"/>
      <c r="C114" s="23" t="s">
        <v>67</v>
      </c>
      <c r="D114" s="24">
        <v>214</v>
      </c>
      <c r="F114" s="25"/>
      <c r="G114" s="26" t="s">
        <v>94</v>
      </c>
      <c r="H114" s="27">
        <v>313</v>
      </c>
      <c r="J114" s="25"/>
      <c r="K114" s="26" t="s">
        <v>19</v>
      </c>
      <c r="L114" s="27">
        <v>346</v>
      </c>
      <c r="N114" s="25"/>
      <c r="O114" s="26" t="s">
        <v>117</v>
      </c>
      <c r="P114" s="27">
        <v>918</v>
      </c>
    </row>
    <row r="115" spans="2:16" x14ac:dyDescent="0.25">
      <c r="B115" s="22"/>
      <c r="C115" s="23" t="s">
        <v>68</v>
      </c>
      <c r="D115" s="24">
        <v>1200</v>
      </c>
      <c r="F115" s="25"/>
      <c r="G115" s="26" t="s">
        <v>95</v>
      </c>
      <c r="H115" s="27">
        <v>314</v>
      </c>
      <c r="J115" s="25"/>
      <c r="K115" s="26" t="s">
        <v>20</v>
      </c>
      <c r="L115" s="27">
        <v>348</v>
      </c>
      <c r="N115" s="25"/>
      <c r="O115" s="26" t="s">
        <v>118</v>
      </c>
      <c r="P115" s="27">
        <v>884</v>
      </c>
    </row>
    <row r="116" spans="2:16" x14ac:dyDescent="0.25">
      <c r="B116" s="23" t="s">
        <v>21</v>
      </c>
      <c r="C116" s="23" t="s">
        <v>50</v>
      </c>
      <c r="D116" s="24">
        <v>590</v>
      </c>
      <c r="F116" s="25"/>
      <c r="G116" s="26" t="s">
        <v>96</v>
      </c>
      <c r="H116" s="27">
        <v>2157</v>
      </c>
      <c r="J116" s="25"/>
      <c r="K116" s="26" t="s">
        <v>21</v>
      </c>
      <c r="L116" s="27">
        <v>406</v>
      </c>
      <c r="N116" s="25"/>
      <c r="O116" s="26" t="s">
        <v>119</v>
      </c>
      <c r="P116" s="27">
        <v>276</v>
      </c>
    </row>
    <row r="117" spans="2:16" x14ac:dyDescent="0.25">
      <c r="B117" s="22"/>
      <c r="C117" s="23" t="s">
        <v>51</v>
      </c>
      <c r="D117" s="24">
        <v>692</v>
      </c>
      <c r="F117" s="25"/>
      <c r="G117" s="26" t="s">
        <v>97</v>
      </c>
      <c r="H117" s="27">
        <v>604</v>
      </c>
      <c r="J117" s="25"/>
      <c r="K117" s="26" t="s">
        <v>22</v>
      </c>
      <c r="L117" s="27">
        <v>417</v>
      </c>
      <c r="N117" s="25"/>
      <c r="O117" s="26" t="s">
        <v>120</v>
      </c>
      <c r="P117" s="27">
        <v>356</v>
      </c>
    </row>
    <row r="118" spans="2:16" x14ac:dyDescent="0.25">
      <c r="B118" s="22"/>
      <c r="C118" s="23" t="s">
        <v>52</v>
      </c>
      <c r="D118" s="24">
        <v>592</v>
      </c>
      <c r="F118" s="25"/>
      <c r="G118" s="26" t="s">
        <v>98</v>
      </c>
      <c r="H118" s="27">
        <v>53</v>
      </c>
      <c r="J118" s="25"/>
      <c r="K118" s="26" t="s">
        <v>23</v>
      </c>
      <c r="L118" s="27">
        <v>451</v>
      </c>
      <c r="N118" s="25"/>
      <c r="O118" s="26" t="s">
        <v>121</v>
      </c>
      <c r="P118" s="27">
        <v>666</v>
      </c>
    </row>
    <row r="119" spans="2:16" x14ac:dyDescent="0.25">
      <c r="B119" s="22"/>
      <c r="C119" s="23" t="s">
        <v>53</v>
      </c>
      <c r="D119" s="24">
        <v>1132</v>
      </c>
      <c r="F119" s="25"/>
      <c r="G119" s="26" t="s">
        <v>99</v>
      </c>
      <c r="H119" s="27">
        <v>310</v>
      </c>
      <c r="J119" s="25"/>
      <c r="K119" s="26" t="s">
        <v>24</v>
      </c>
      <c r="L119" s="27">
        <v>440</v>
      </c>
      <c r="N119" s="25"/>
      <c r="O119" s="26" t="s">
        <v>122</v>
      </c>
      <c r="P119" s="27">
        <v>660</v>
      </c>
    </row>
    <row r="120" spans="2:16" x14ac:dyDescent="0.25">
      <c r="B120" s="22"/>
      <c r="C120" s="23" t="s">
        <v>54</v>
      </c>
      <c r="D120" s="24">
        <v>353</v>
      </c>
      <c r="F120" s="25"/>
      <c r="G120" s="26" t="s">
        <v>100</v>
      </c>
      <c r="H120" s="27">
        <v>1296</v>
      </c>
      <c r="J120" s="25"/>
      <c r="K120" s="26" t="s">
        <v>25</v>
      </c>
      <c r="L120" s="27">
        <v>484</v>
      </c>
      <c r="N120" s="25"/>
      <c r="O120" s="26" t="s">
        <v>123</v>
      </c>
      <c r="P120" s="27">
        <v>292</v>
      </c>
    </row>
    <row r="121" spans="2:16" x14ac:dyDescent="0.25">
      <c r="B121" s="22"/>
      <c r="C121" s="23" t="s">
        <v>55</v>
      </c>
      <c r="D121" s="24">
        <v>275</v>
      </c>
      <c r="F121" s="25"/>
      <c r="G121" s="26" t="s">
        <v>101</v>
      </c>
      <c r="H121" s="27">
        <v>31</v>
      </c>
      <c r="J121" s="25"/>
      <c r="K121" s="26" t="s">
        <v>26</v>
      </c>
      <c r="L121" s="27">
        <v>433</v>
      </c>
      <c r="N121" s="25"/>
      <c r="O121" s="26" t="s">
        <v>124</v>
      </c>
      <c r="P121" s="27">
        <v>632</v>
      </c>
    </row>
    <row r="122" spans="2:16" x14ac:dyDescent="0.25">
      <c r="B122" s="22"/>
      <c r="C122" s="23" t="s">
        <v>56</v>
      </c>
      <c r="D122" s="24">
        <v>1143</v>
      </c>
      <c r="F122" s="25"/>
      <c r="G122" s="26" t="s">
        <v>102</v>
      </c>
      <c r="H122" s="27">
        <v>583</v>
      </c>
      <c r="J122" s="25"/>
      <c r="K122" s="26" t="s">
        <v>27</v>
      </c>
      <c r="L122" s="27">
        <v>414</v>
      </c>
      <c r="N122" s="25"/>
      <c r="O122" s="26" t="s">
        <v>125</v>
      </c>
      <c r="P122" s="27">
        <v>475</v>
      </c>
    </row>
    <row r="123" spans="2:16" x14ac:dyDescent="0.25">
      <c r="B123" s="22"/>
      <c r="C123" s="23" t="s">
        <v>57</v>
      </c>
      <c r="D123" s="24">
        <v>34</v>
      </c>
      <c r="F123" s="25"/>
      <c r="G123" s="26" t="s">
        <v>103</v>
      </c>
      <c r="H123" s="27">
        <v>653</v>
      </c>
      <c r="J123" s="25"/>
      <c r="K123" s="26" t="s">
        <v>28</v>
      </c>
      <c r="L123" s="27">
        <v>455</v>
      </c>
      <c r="N123" s="25"/>
      <c r="O123" s="26" t="s">
        <v>126</v>
      </c>
      <c r="P123" s="27">
        <v>213</v>
      </c>
    </row>
    <row r="124" spans="2:16" x14ac:dyDescent="0.25">
      <c r="B124" s="22"/>
      <c r="C124" s="23" t="s">
        <v>58</v>
      </c>
      <c r="D124" s="24">
        <v>814</v>
      </c>
      <c r="F124" s="25"/>
      <c r="G124" s="26" t="s">
        <v>104</v>
      </c>
      <c r="H124" s="27">
        <v>1108</v>
      </c>
      <c r="J124" s="25"/>
      <c r="K124" s="26" t="s">
        <v>29</v>
      </c>
      <c r="L124" s="27">
        <v>453</v>
      </c>
      <c r="N124" s="25"/>
      <c r="O124" s="26" t="s">
        <v>127</v>
      </c>
      <c r="P124" s="27">
        <v>260</v>
      </c>
    </row>
    <row r="125" spans="2:16" x14ac:dyDescent="0.25">
      <c r="B125" s="22"/>
      <c r="C125" s="23" t="s">
        <v>59</v>
      </c>
      <c r="D125" s="24">
        <v>460</v>
      </c>
      <c r="F125" s="25"/>
      <c r="G125" s="26" t="s">
        <v>105</v>
      </c>
      <c r="H125" s="27">
        <v>786</v>
      </c>
      <c r="J125" s="25"/>
      <c r="K125" s="26" t="s">
        <v>30</v>
      </c>
      <c r="L125" s="27">
        <v>464</v>
      </c>
      <c r="N125" s="25"/>
      <c r="O125" s="26" t="s">
        <v>128</v>
      </c>
      <c r="P125" s="27">
        <v>513</v>
      </c>
    </row>
    <row r="126" spans="2:16" x14ac:dyDescent="0.25">
      <c r="B126" s="22"/>
      <c r="C126" s="23" t="s">
        <v>60</v>
      </c>
      <c r="D126" s="24">
        <v>3451</v>
      </c>
      <c r="F126" s="25"/>
      <c r="G126" s="26" t="s">
        <v>106</v>
      </c>
      <c r="H126" s="27">
        <v>380</v>
      </c>
      <c r="J126" s="25"/>
      <c r="K126" s="26" t="s">
        <v>31</v>
      </c>
      <c r="L126" s="27">
        <v>493</v>
      </c>
      <c r="N126" s="25"/>
      <c r="O126" s="26" t="s">
        <v>129</v>
      </c>
      <c r="P126" s="27">
        <v>456</v>
      </c>
    </row>
    <row r="127" spans="2:16" x14ac:dyDescent="0.25">
      <c r="B127" s="22"/>
      <c r="C127" s="23" t="s">
        <v>61</v>
      </c>
      <c r="D127" s="24">
        <v>1056</v>
      </c>
      <c r="F127" s="25"/>
      <c r="G127" s="26" t="s">
        <v>107</v>
      </c>
      <c r="H127" s="27">
        <v>590</v>
      </c>
      <c r="J127" s="25"/>
      <c r="K127" s="26" t="s">
        <v>32</v>
      </c>
      <c r="L127" s="27">
        <v>518</v>
      </c>
      <c r="N127" s="25"/>
      <c r="O127" s="26" t="s">
        <v>130</v>
      </c>
      <c r="P127" s="27">
        <v>450</v>
      </c>
    </row>
    <row r="128" spans="2:16" x14ac:dyDescent="0.25">
      <c r="B128" s="22"/>
      <c r="C128" s="23" t="s">
        <v>62</v>
      </c>
      <c r="D128" s="24">
        <v>740</v>
      </c>
      <c r="F128" s="25"/>
      <c r="G128" s="26" t="s">
        <v>108</v>
      </c>
      <c r="H128" s="27">
        <v>526</v>
      </c>
      <c r="J128" s="25"/>
      <c r="K128" s="26" t="s">
        <v>33</v>
      </c>
      <c r="L128" s="27">
        <v>475</v>
      </c>
      <c r="N128" s="25"/>
      <c r="O128" s="26" t="s">
        <v>131</v>
      </c>
      <c r="P128" s="27">
        <v>482</v>
      </c>
    </row>
    <row r="129" spans="2:16" x14ac:dyDescent="0.25">
      <c r="B129" s="22"/>
      <c r="C129" s="23" t="s">
        <v>63</v>
      </c>
      <c r="D129" s="24">
        <v>534</v>
      </c>
      <c r="F129" s="25"/>
      <c r="G129" s="26" t="s">
        <v>109</v>
      </c>
      <c r="H129" s="27">
        <v>1412</v>
      </c>
      <c r="J129" s="26" t="s">
        <v>76</v>
      </c>
      <c r="K129" s="26" t="s">
        <v>16</v>
      </c>
      <c r="L129" s="27">
        <v>422</v>
      </c>
      <c r="N129" s="25"/>
      <c r="O129" s="26" t="s">
        <v>132</v>
      </c>
      <c r="P129" s="27">
        <v>386</v>
      </c>
    </row>
    <row r="130" spans="2:16" x14ac:dyDescent="0.25">
      <c r="B130" s="22"/>
      <c r="C130" s="23" t="s">
        <v>64</v>
      </c>
      <c r="D130" s="24">
        <v>202</v>
      </c>
      <c r="F130" s="25"/>
      <c r="G130" s="26" t="s">
        <v>110</v>
      </c>
      <c r="H130" s="27">
        <v>647</v>
      </c>
      <c r="J130" s="25"/>
      <c r="K130" s="26" t="s">
        <v>17</v>
      </c>
      <c r="L130" s="27">
        <v>474</v>
      </c>
      <c r="N130" s="25"/>
      <c r="O130" s="26" t="s">
        <v>133</v>
      </c>
      <c r="P130" s="27">
        <v>287</v>
      </c>
    </row>
    <row r="131" spans="2:16" x14ac:dyDescent="0.25">
      <c r="B131" s="22"/>
      <c r="C131" s="23" t="s">
        <v>65</v>
      </c>
      <c r="D131" s="24">
        <v>706</v>
      </c>
      <c r="F131" s="26" t="s">
        <v>21</v>
      </c>
      <c r="G131" s="26" t="s">
        <v>89</v>
      </c>
      <c r="H131" s="27">
        <v>1191</v>
      </c>
      <c r="J131" s="25"/>
      <c r="K131" s="26" t="s">
        <v>18</v>
      </c>
      <c r="L131" s="27">
        <v>532</v>
      </c>
      <c r="N131" s="25"/>
      <c r="O131" s="26" t="s">
        <v>134</v>
      </c>
      <c r="P131" s="27">
        <v>561</v>
      </c>
    </row>
    <row r="132" spans="2:16" x14ac:dyDescent="0.25">
      <c r="B132" s="22"/>
      <c r="C132" s="23" t="s">
        <v>66</v>
      </c>
      <c r="D132" s="24">
        <v>537</v>
      </c>
      <c r="F132" s="25"/>
      <c r="G132" s="26" t="s">
        <v>90</v>
      </c>
      <c r="H132" s="27">
        <v>474</v>
      </c>
      <c r="J132" s="25"/>
      <c r="K132" s="26" t="s">
        <v>19</v>
      </c>
      <c r="L132" s="27">
        <v>514</v>
      </c>
      <c r="N132" s="25"/>
      <c r="O132" s="26" t="s">
        <v>135</v>
      </c>
      <c r="P132" s="27">
        <v>550</v>
      </c>
    </row>
    <row r="133" spans="2:16" x14ac:dyDescent="0.25">
      <c r="B133" s="22"/>
      <c r="C133" s="23" t="s">
        <v>67</v>
      </c>
      <c r="D133" s="24">
        <v>236</v>
      </c>
      <c r="F133" s="25"/>
      <c r="G133" s="26" t="s">
        <v>91</v>
      </c>
      <c r="H133" s="27">
        <v>269</v>
      </c>
      <c r="J133" s="25"/>
      <c r="K133" s="26" t="s">
        <v>20</v>
      </c>
      <c r="L133" s="27">
        <v>545</v>
      </c>
      <c r="N133" s="25"/>
      <c r="O133" s="26" t="s">
        <v>136</v>
      </c>
      <c r="P133" s="27">
        <v>225</v>
      </c>
    </row>
    <row r="134" spans="2:16" x14ac:dyDescent="0.25">
      <c r="B134" s="22"/>
      <c r="C134" s="23" t="s">
        <v>68</v>
      </c>
      <c r="D134" s="24">
        <v>1292</v>
      </c>
      <c r="F134" s="25"/>
      <c r="G134" s="26" t="s">
        <v>92</v>
      </c>
      <c r="H134" s="27">
        <v>93</v>
      </c>
      <c r="J134" s="25"/>
      <c r="K134" s="26" t="s">
        <v>21</v>
      </c>
      <c r="L134" s="27">
        <v>587</v>
      </c>
      <c r="N134" s="25"/>
      <c r="O134" s="26" t="s">
        <v>137</v>
      </c>
      <c r="P134" s="27">
        <v>657</v>
      </c>
    </row>
    <row r="135" spans="2:16" x14ac:dyDescent="0.25">
      <c r="B135" s="23" t="s">
        <v>22</v>
      </c>
      <c r="C135" s="23" t="s">
        <v>50</v>
      </c>
      <c r="D135" s="24">
        <v>637</v>
      </c>
      <c r="F135" s="25"/>
      <c r="G135" s="26" t="s">
        <v>93</v>
      </c>
      <c r="H135" s="27">
        <v>461</v>
      </c>
      <c r="J135" s="25"/>
      <c r="K135" s="26" t="s">
        <v>22</v>
      </c>
      <c r="L135" s="27">
        <v>588</v>
      </c>
      <c r="N135" s="25"/>
      <c r="O135" s="26" t="s">
        <v>138</v>
      </c>
      <c r="P135" s="27">
        <v>297</v>
      </c>
    </row>
    <row r="136" spans="2:16" x14ac:dyDescent="0.25">
      <c r="B136" s="22"/>
      <c r="C136" s="23" t="s">
        <v>51</v>
      </c>
      <c r="D136" s="24">
        <v>709</v>
      </c>
      <c r="F136" s="25"/>
      <c r="G136" s="26" t="s">
        <v>94</v>
      </c>
      <c r="H136" s="27">
        <v>368</v>
      </c>
      <c r="J136" s="25"/>
      <c r="K136" s="26" t="s">
        <v>23</v>
      </c>
      <c r="L136" s="27">
        <v>644</v>
      </c>
      <c r="N136" s="25"/>
      <c r="O136" s="26" t="s">
        <v>139</v>
      </c>
      <c r="P136" s="27">
        <v>744</v>
      </c>
    </row>
    <row r="137" spans="2:16" x14ac:dyDescent="0.25">
      <c r="B137" s="22"/>
      <c r="C137" s="23" t="s">
        <v>52</v>
      </c>
      <c r="D137" s="24">
        <v>605</v>
      </c>
      <c r="F137" s="25"/>
      <c r="G137" s="26" t="s">
        <v>95</v>
      </c>
      <c r="H137" s="27">
        <v>360</v>
      </c>
      <c r="J137" s="25"/>
      <c r="K137" s="26" t="s">
        <v>24</v>
      </c>
      <c r="L137" s="27">
        <v>606</v>
      </c>
      <c r="N137" s="26" t="s">
        <v>20</v>
      </c>
      <c r="O137" s="26" t="s">
        <v>111</v>
      </c>
      <c r="P137" s="27">
        <v>6662</v>
      </c>
    </row>
    <row r="138" spans="2:16" x14ac:dyDescent="0.25">
      <c r="B138" s="22"/>
      <c r="C138" s="23" t="s">
        <v>53</v>
      </c>
      <c r="D138" s="24">
        <v>1085</v>
      </c>
      <c r="F138" s="25"/>
      <c r="G138" s="26" t="s">
        <v>96</v>
      </c>
      <c r="H138" s="27">
        <v>2336</v>
      </c>
      <c r="J138" s="25"/>
      <c r="K138" s="26" t="s">
        <v>25</v>
      </c>
      <c r="L138" s="27">
        <v>623</v>
      </c>
      <c r="N138" s="25"/>
      <c r="O138" s="26" t="s">
        <v>112</v>
      </c>
      <c r="P138" s="27">
        <v>174</v>
      </c>
    </row>
    <row r="139" spans="2:16" x14ac:dyDescent="0.25">
      <c r="B139" s="22"/>
      <c r="C139" s="23" t="s">
        <v>54</v>
      </c>
      <c r="D139" s="24">
        <v>383</v>
      </c>
      <c r="F139" s="25"/>
      <c r="G139" s="26" t="s">
        <v>97</v>
      </c>
      <c r="H139" s="27">
        <v>632</v>
      </c>
      <c r="J139" s="25"/>
      <c r="K139" s="26" t="s">
        <v>26</v>
      </c>
      <c r="L139" s="27">
        <v>637</v>
      </c>
      <c r="N139" s="25"/>
      <c r="O139" s="26" t="s">
        <v>113</v>
      </c>
      <c r="P139" s="27">
        <v>556</v>
      </c>
    </row>
    <row r="140" spans="2:16" x14ac:dyDescent="0.25">
      <c r="B140" s="22"/>
      <c r="C140" s="23" t="s">
        <v>55</v>
      </c>
      <c r="D140" s="24">
        <v>253</v>
      </c>
      <c r="F140" s="25"/>
      <c r="G140" s="26" t="s">
        <v>98</v>
      </c>
      <c r="H140" s="27">
        <v>55</v>
      </c>
      <c r="J140" s="25"/>
      <c r="K140" s="26" t="s">
        <v>27</v>
      </c>
      <c r="L140" s="27">
        <v>623</v>
      </c>
      <c r="N140" s="25"/>
      <c r="O140" s="26" t="s">
        <v>114</v>
      </c>
      <c r="P140" s="27">
        <v>353</v>
      </c>
    </row>
    <row r="141" spans="2:16" x14ac:dyDescent="0.25">
      <c r="B141" s="22"/>
      <c r="C141" s="23" t="s">
        <v>56</v>
      </c>
      <c r="D141" s="24">
        <v>1114</v>
      </c>
      <c r="F141" s="25"/>
      <c r="G141" s="26" t="s">
        <v>99</v>
      </c>
      <c r="H141" s="27">
        <v>310</v>
      </c>
      <c r="J141" s="25"/>
      <c r="K141" s="26" t="s">
        <v>28</v>
      </c>
      <c r="L141" s="27">
        <v>690</v>
      </c>
      <c r="N141" s="25"/>
      <c r="O141" s="26" t="s">
        <v>115</v>
      </c>
      <c r="P141" s="27">
        <v>588</v>
      </c>
    </row>
    <row r="142" spans="2:16" x14ac:dyDescent="0.25">
      <c r="B142" s="22"/>
      <c r="C142" s="23" t="s">
        <v>57</v>
      </c>
      <c r="D142" s="24">
        <v>34</v>
      </c>
      <c r="F142" s="25"/>
      <c r="G142" s="26" t="s">
        <v>100</v>
      </c>
      <c r="H142" s="27">
        <v>1298</v>
      </c>
      <c r="J142" s="25"/>
      <c r="K142" s="26" t="s">
        <v>29</v>
      </c>
      <c r="L142" s="27">
        <v>672</v>
      </c>
      <c r="N142" s="25"/>
      <c r="O142" s="26" t="s">
        <v>116</v>
      </c>
      <c r="P142" s="27">
        <v>399</v>
      </c>
    </row>
    <row r="143" spans="2:16" x14ac:dyDescent="0.25">
      <c r="B143" s="22"/>
      <c r="C143" s="23" t="s">
        <v>58</v>
      </c>
      <c r="D143" s="24">
        <v>848</v>
      </c>
      <c r="F143" s="25"/>
      <c r="G143" s="26" t="s">
        <v>101</v>
      </c>
      <c r="H143" s="27">
        <v>37</v>
      </c>
      <c r="J143" s="25"/>
      <c r="K143" s="26" t="s">
        <v>30</v>
      </c>
      <c r="L143" s="27">
        <v>724</v>
      </c>
      <c r="N143" s="25"/>
      <c r="O143" s="26" t="s">
        <v>117</v>
      </c>
      <c r="P143" s="27">
        <v>1011</v>
      </c>
    </row>
    <row r="144" spans="2:16" x14ac:dyDescent="0.25">
      <c r="B144" s="22"/>
      <c r="C144" s="23" t="s">
        <v>59</v>
      </c>
      <c r="D144" s="24">
        <v>487</v>
      </c>
      <c r="F144" s="25"/>
      <c r="G144" s="26" t="s">
        <v>102</v>
      </c>
      <c r="H144" s="27">
        <v>603</v>
      </c>
      <c r="J144" s="25"/>
      <c r="K144" s="26" t="s">
        <v>31</v>
      </c>
      <c r="L144" s="27">
        <v>664</v>
      </c>
      <c r="N144" s="25"/>
      <c r="O144" s="26" t="s">
        <v>118</v>
      </c>
      <c r="P144" s="27">
        <v>882</v>
      </c>
    </row>
    <row r="145" spans="2:16" x14ac:dyDescent="0.25">
      <c r="B145" s="22"/>
      <c r="C145" s="23" t="s">
        <v>60</v>
      </c>
      <c r="D145" s="24">
        <v>3350</v>
      </c>
      <c r="F145" s="25"/>
      <c r="G145" s="26" t="s">
        <v>103</v>
      </c>
      <c r="H145" s="27">
        <v>648</v>
      </c>
      <c r="J145" s="25"/>
      <c r="K145" s="26" t="s">
        <v>32</v>
      </c>
      <c r="L145" s="27">
        <v>703</v>
      </c>
      <c r="N145" s="25"/>
      <c r="O145" s="26" t="s">
        <v>119</v>
      </c>
      <c r="P145" s="27">
        <v>279</v>
      </c>
    </row>
    <row r="146" spans="2:16" x14ac:dyDescent="0.25">
      <c r="B146" s="22"/>
      <c r="C146" s="23" t="s">
        <v>61</v>
      </c>
      <c r="D146" s="24">
        <v>1116</v>
      </c>
      <c r="F146" s="25"/>
      <c r="G146" s="26" t="s">
        <v>104</v>
      </c>
      <c r="H146" s="27">
        <v>1238</v>
      </c>
      <c r="J146" s="25"/>
      <c r="K146" s="26" t="s">
        <v>33</v>
      </c>
      <c r="L146" s="27">
        <v>723</v>
      </c>
      <c r="N146" s="25"/>
      <c r="O146" s="26" t="s">
        <v>120</v>
      </c>
      <c r="P146" s="27">
        <v>374</v>
      </c>
    </row>
    <row r="147" spans="2:16" x14ac:dyDescent="0.25">
      <c r="B147" s="22"/>
      <c r="C147" s="23" t="s">
        <v>62</v>
      </c>
      <c r="D147" s="24">
        <v>734</v>
      </c>
      <c r="F147" s="25"/>
      <c r="G147" s="26" t="s">
        <v>105</v>
      </c>
      <c r="H147" s="27">
        <v>794</v>
      </c>
      <c r="J147" s="26" t="s">
        <v>77</v>
      </c>
      <c r="K147" s="26" t="s">
        <v>16</v>
      </c>
      <c r="L147" s="27">
        <v>402</v>
      </c>
      <c r="N147" s="25"/>
      <c r="O147" s="26" t="s">
        <v>121</v>
      </c>
      <c r="P147" s="27">
        <v>678</v>
      </c>
    </row>
    <row r="148" spans="2:16" x14ac:dyDescent="0.25">
      <c r="B148" s="22"/>
      <c r="C148" s="23" t="s">
        <v>63</v>
      </c>
      <c r="D148" s="24">
        <v>488</v>
      </c>
      <c r="F148" s="25"/>
      <c r="G148" s="26" t="s">
        <v>106</v>
      </c>
      <c r="H148" s="27">
        <v>421</v>
      </c>
      <c r="J148" s="25"/>
      <c r="K148" s="26" t="s">
        <v>17</v>
      </c>
      <c r="L148" s="27">
        <v>415</v>
      </c>
      <c r="N148" s="25"/>
      <c r="O148" s="26" t="s">
        <v>122</v>
      </c>
      <c r="P148" s="27">
        <v>625</v>
      </c>
    </row>
    <row r="149" spans="2:16" x14ac:dyDescent="0.25">
      <c r="B149" s="22"/>
      <c r="C149" s="23" t="s">
        <v>64</v>
      </c>
      <c r="D149" s="24">
        <v>218</v>
      </c>
      <c r="F149" s="25"/>
      <c r="G149" s="26" t="s">
        <v>107</v>
      </c>
      <c r="H149" s="27">
        <v>608</v>
      </c>
      <c r="J149" s="25"/>
      <c r="K149" s="26" t="s">
        <v>18</v>
      </c>
      <c r="L149" s="27">
        <v>393</v>
      </c>
      <c r="N149" s="25"/>
      <c r="O149" s="26" t="s">
        <v>123</v>
      </c>
      <c r="P149" s="27">
        <v>278</v>
      </c>
    </row>
    <row r="150" spans="2:16" x14ac:dyDescent="0.25">
      <c r="B150" s="22"/>
      <c r="C150" s="23" t="s">
        <v>65</v>
      </c>
      <c r="D150" s="24">
        <v>682</v>
      </c>
      <c r="F150" s="25"/>
      <c r="G150" s="26" t="s">
        <v>108</v>
      </c>
      <c r="H150" s="27">
        <v>543</v>
      </c>
      <c r="J150" s="25"/>
      <c r="K150" s="26" t="s">
        <v>19</v>
      </c>
      <c r="L150" s="27">
        <v>509</v>
      </c>
      <c r="N150" s="25"/>
      <c r="O150" s="26" t="s">
        <v>124</v>
      </c>
      <c r="P150" s="27">
        <v>728</v>
      </c>
    </row>
    <row r="151" spans="2:16" x14ac:dyDescent="0.25">
      <c r="B151" s="22"/>
      <c r="C151" s="23" t="s">
        <v>66</v>
      </c>
      <c r="D151" s="24">
        <v>521</v>
      </c>
      <c r="F151" s="25"/>
      <c r="G151" s="26" t="s">
        <v>109</v>
      </c>
      <c r="H151" s="27">
        <v>1412</v>
      </c>
      <c r="J151" s="25"/>
      <c r="K151" s="26" t="s">
        <v>20</v>
      </c>
      <c r="L151" s="27">
        <v>484</v>
      </c>
      <c r="N151" s="25"/>
      <c r="O151" s="26" t="s">
        <v>125</v>
      </c>
      <c r="P151" s="27">
        <v>485</v>
      </c>
    </row>
    <row r="152" spans="2:16" x14ac:dyDescent="0.25">
      <c r="B152" s="22"/>
      <c r="C152" s="23" t="s">
        <v>67</v>
      </c>
      <c r="D152" s="24">
        <v>240</v>
      </c>
      <c r="F152" s="25"/>
      <c r="G152" s="26" t="s">
        <v>110</v>
      </c>
      <c r="H152" s="27">
        <v>636</v>
      </c>
      <c r="J152" s="25"/>
      <c r="K152" s="26" t="s">
        <v>21</v>
      </c>
      <c r="L152" s="27">
        <v>557</v>
      </c>
      <c r="N152" s="25"/>
      <c r="O152" s="26" t="s">
        <v>126</v>
      </c>
      <c r="P152" s="27">
        <v>216</v>
      </c>
    </row>
    <row r="153" spans="2:16" x14ac:dyDescent="0.25">
      <c r="B153" s="22"/>
      <c r="C153" s="23" t="s">
        <v>68</v>
      </c>
      <c r="D153" s="24">
        <v>1233</v>
      </c>
      <c r="F153" s="26" t="s">
        <v>22</v>
      </c>
      <c r="G153" s="26" t="s">
        <v>89</v>
      </c>
      <c r="H153" s="27">
        <v>1047</v>
      </c>
      <c r="J153" s="25"/>
      <c r="K153" s="26" t="s">
        <v>22</v>
      </c>
      <c r="L153" s="27">
        <v>536</v>
      </c>
      <c r="N153" s="25"/>
      <c r="O153" s="26" t="s">
        <v>127</v>
      </c>
      <c r="P153" s="27">
        <v>317</v>
      </c>
    </row>
    <row r="154" spans="2:16" x14ac:dyDescent="0.25">
      <c r="B154" s="23" t="s">
        <v>23</v>
      </c>
      <c r="C154" s="23" t="s">
        <v>50</v>
      </c>
      <c r="D154" s="24">
        <v>611</v>
      </c>
      <c r="F154" s="25"/>
      <c r="G154" s="26" t="s">
        <v>90</v>
      </c>
      <c r="H154" s="27">
        <v>502</v>
      </c>
      <c r="J154" s="25"/>
      <c r="K154" s="26" t="s">
        <v>23</v>
      </c>
      <c r="L154" s="27">
        <v>558</v>
      </c>
      <c r="N154" s="25"/>
      <c r="O154" s="26" t="s">
        <v>128</v>
      </c>
      <c r="P154" s="27">
        <v>598</v>
      </c>
    </row>
    <row r="155" spans="2:16" x14ac:dyDescent="0.25">
      <c r="B155" s="22"/>
      <c r="C155" s="23" t="s">
        <v>51</v>
      </c>
      <c r="D155" s="24">
        <v>745</v>
      </c>
      <c r="F155" s="25"/>
      <c r="G155" s="26" t="s">
        <v>91</v>
      </c>
      <c r="H155" s="27">
        <v>263</v>
      </c>
      <c r="J155" s="25"/>
      <c r="K155" s="26" t="s">
        <v>24</v>
      </c>
      <c r="L155" s="27">
        <v>589</v>
      </c>
      <c r="N155" s="25"/>
      <c r="O155" s="26" t="s">
        <v>129</v>
      </c>
      <c r="P155" s="27">
        <v>425</v>
      </c>
    </row>
    <row r="156" spans="2:16" x14ac:dyDescent="0.25">
      <c r="B156" s="22"/>
      <c r="C156" s="23" t="s">
        <v>52</v>
      </c>
      <c r="D156" s="24">
        <v>627</v>
      </c>
      <c r="F156" s="25"/>
      <c r="G156" s="26" t="s">
        <v>92</v>
      </c>
      <c r="H156" s="27">
        <v>97</v>
      </c>
      <c r="J156" s="25"/>
      <c r="K156" s="26" t="s">
        <v>25</v>
      </c>
      <c r="L156" s="27">
        <v>575</v>
      </c>
      <c r="N156" s="25"/>
      <c r="O156" s="26" t="s">
        <v>130</v>
      </c>
      <c r="P156" s="27">
        <v>434</v>
      </c>
    </row>
    <row r="157" spans="2:16" x14ac:dyDescent="0.25">
      <c r="B157" s="22"/>
      <c r="C157" s="23" t="s">
        <v>53</v>
      </c>
      <c r="D157" s="24">
        <v>1093</v>
      </c>
      <c r="F157" s="25"/>
      <c r="G157" s="26" t="s">
        <v>93</v>
      </c>
      <c r="H157" s="27">
        <v>465</v>
      </c>
      <c r="J157" s="25"/>
      <c r="K157" s="26" t="s">
        <v>26</v>
      </c>
      <c r="L157" s="27">
        <v>591</v>
      </c>
      <c r="N157" s="25"/>
      <c r="O157" s="26" t="s">
        <v>131</v>
      </c>
      <c r="P157" s="27">
        <v>512</v>
      </c>
    </row>
    <row r="158" spans="2:16" x14ac:dyDescent="0.25">
      <c r="B158" s="22"/>
      <c r="C158" s="23" t="s">
        <v>54</v>
      </c>
      <c r="D158" s="24">
        <v>390</v>
      </c>
      <c r="F158" s="25"/>
      <c r="G158" s="26" t="s">
        <v>94</v>
      </c>
      <c r="H158" s="27">
        <v>353</v>
      </c>
      <c r="J158" s="25"/>
      <c r="K158" s="26" t="s">
        <v>27</v>
      </c>
      <c r="L158" s="27">
        <v>554</v>
      </c>
      <c r="N158" s="25"/>
      <c r="O158" s="26" t="s">
        <v>132</v>
      </c>
      <c r="P158" s="27">
        <v>373</v>
      </c>
    </row>
    <row r="159" spans="2:16" x14ac:dyDescent="0.25">
      <c r="B159" s="22"/>
      <c r="C159" s="23" t="s">
        <v>55</v>
      </c>
      <c r="D159" s="24">
        <v>304</v>
      </c>
      <c r="F159" s="25"/>
      <c r="G159" s="26" t="s">
        <v>95</v>
      </c>
      <c r="H159" s="27">
        <v>364</v>
      </c>
      <c r="J159" s="25"/>
      <c r="K159" s="26" t="s">
        <v>28</v>
      </c>
      <c r="L159" s="27">
        <v>618</v>
      </c>
      <c r="N159" s="25"/>
      <c r="O159" s="26" t="s">
        <v>133</v>
      </c>
      <c r="P159" s="27">
        <v>304</v>
      </c>
    </row>
    <row r="160" spans="2:16" x14ac:dyDescent="0.25">
      <c r="B160" s="22"/>
      <c r="C160" s="23" t="s">
        <v>56</v>
      </c>
      <c r="D160" s="24">
        <v>1142</v>
      </c>
      <c r="F160" s="25"/>
      <c r="G160" s="26" t="s">
        <v>96</v>
      </c>
      <c r="H160" s="27">
        <v>2247</v>
      </c>
      <c r="J160" s="25"/>
      <c r="K160" s="26" t="s">
        <v>29</v>
      </c>
      <c r="L160" s="27">
        <v>597</v>
      </c>
      <c r="N160" s="25"/>
      <c r="O160" s="26" t="s">
        <v>134</v>
      </c>
      <c r="P160" s="27">
        <v>670</v>
      </c>
    </row>
    <row r="161" spans="2:16" x14ac:dyDescent="0.25">
      <c r="B161" s="22"/>
      <c r="C161" s="23" t="s">
        <v>57</v>
      </c>
      <c r="D161" s="24">
        <v>38</v>
      </c>
      <c r="F161" s="25"/>
      <c r="G161" s="26" t="s">
        <v>97</v>
      </c>
      <c r="H161" s="27">
        <v>674</v>
      </c>
      <c r="J161" s="25"/>
      <c r="K161" s="26" t="s">
        <v>30</v>
      </c>
      <c r="L161" s="27">
        <v>627</v>
      </c>
      <c r="N161" s="25"/>
      <c r="O161" s="26" t="s">
        <v>135</v>
      </c>
      <c r="P161" s="27">
        <v>588</v>
      </c>
    </row>
    <row r="162" spans="2:16" x14ac:dyDescent="0.25">
      <c r="B162" s="22"/>
      <c r="C162" s="23" t="s">
        <v>58</v>
      </c>
      <c r="D162" s="24">
        <v>938</v>
      </c>
      <c r="F162" s="25"/>
      <c r="G162" s="26" t="s">
        <v>98</v>
      </c>
      <c r="H162" s="27">
        <v>43</v>
      </c>
      <c r="J162" s="25"/>
      <c r="K162" s="26" t="s">
        <v>31</v>
      </c>
      <c r="L162" s="27">
        <v>663</v>
      </c>
      <c r="N162" s="25"/>
      <c r="O162" s="26" t="s">
        <v>136</v>
      </c>
      <c r="P162" s="27">
        <v>300</v>
      </c>
    </row>
    <row r="163" spans="2:16" x14ac:dyDescent="0.25">
      <c r="B163" s="22"/>
      <c r="C163" s="23" t="s">
        <v>59</v>
      </c>
      <c r="D163" s="24">
        <v>535</v>
      </c>
      <c r="F163" s="25"/>
      <c r="G163" s="26" t="s">
        <v>99</v>
      </c>
      <c r="H163" s="27">
        <v>316</v>
      </c>
      <c r="J163" s="25"/>
      <c r="K163" s="26" t="s">
        <v>32</v>
      </c>
      <c r="L163" s="27">
        <v>631</v>
      </c>
      <c r="N163" s="25"/>
      <c r="O163" s="26" t="s">
        <v>137</v>
      </c>
      <c r="P163" s="27">
        <v>671</v>
      </c>
    </row>
    <row r="164" spans="2:16" x14ac:dyDescent="0.25">
      <c r="B164" s="22"/>
      <c r="C164" s="23" t="s">
        <v>60</v>
      </c>
      <c r="D164" s="24">
        <v>3290</v>
      </c>
      <c r="F164" s="25"/>
      <c r="G164" s="26" t="s">
        <v>100</v>
      </c>
      <c r="H164" s="27">
        <v>1295</v>
      </c>
      <c r="J164" s="25"/>
      <c r="K164" s="26" t="s">
        <v>33</v>
      </c>
      <c r="L164" s="27">
        <v>668</v>
      </c>
      <c r="N164" s="25"/>
      <c r="O164" s="26" t="s">
        <v>138</v>
      </c>
      <c r="P164" s="27">
        <v>330</v>
      </c>
    </row>
    <row r="165" spans="2:16" x14ac:dyDescent="0.25">
      <c r="B165" s="22"/>
      <c r="C165" s="23" t="s">
        <v>61</v>
      </c>
      <c r="D165" s="24">
        <v>1068</v>
      </c>
      <c r="F165" s="25"/>
      <c r="G165" s="26" t="s">
        <v>101</v>
      </c>
      <c r="H165" s="27">
        <v>38</v>
      </c>
      <c r="J165" s="26" t="s">
        <v>78</v>
      </c>
      <c r="K165" s="26" t="s">
        <v>16</v>
      </c>
      <c r="L165" s="27">
        <v>297</v>
      </c>
      <c r="N165" s="25"/>
      <c r="O165" s="26" t="s">
        <v>139</v>
      </c>
      <c r="P165" s="27">
        <v>795</v>
      </c>
    </row>
    <row r="166" spans="2:16" x14ac:dyDescent="0.25">
      <c r="B166" s="22"/>
      <c r="C166" s="23" t="s">
        <v>62</v>
      </c>
      <c r="D166" s="24">
        <v>750</v>
      </c>
      <c r="F166" s="25"/>
      <c r="G166" s="26" t="s">
        <v>102</v>
      </c>
      <c r="H166" s="27">
        <v>582</v>
      </c>
      <c r="J166" s="25"/>
      <c r="K166" s="26" t="s">
        <v>17</v>
      </c>
      <c r="L166" s="27">
        <v>324</v>
      </c>
      <c r="N166" s="26" t="s">
        <v>21</v>
      </c>
      <c r="O166" s="26" t="s">
        <v>111</v>
      </c>
      <c r="P166" s="27">
        <v>6266</v>
      </c>
    </row>
    <row r="167" spans="2:16" x14ac:dyDescent="0.25">
      <c r="B167" s="22"/>
      <c r="C167" s="23" t="s">
        <v>63</v>
      </c>
      <c r="D167" s="24">
        <v>526</v>
      </c>
      <c r="F167" s="25"/>
      <c r="G167" s="26" t="s">
        <v>103</v>
      </c>
      <c r="H167" s="27">
        <v>638</v>
      </c>
      <c r="J167" s="25"/>
      <c r="K167" s="26" t="s">
        <v>18</v>
      </c>
      <c r="L167" s="27">
        <v>341</v>
      </c>
      <c r="N167" s="25"/>
      <c r="O167" s="26" t="s">
        <v>112</v>
      </c>
      <c r="P167" s="27">
        <v>177</v>
      </c>
    </row>
    <row r="168" spans="2:16" x14ac:dyDescent="0.25">
      <c r="B168" s="22"/>
      <c r="C168" s="23" t="s">
        <v>64</v>
      </c>
      <c r="D168" s="24">
        <v>218</v>
      </c>
      <c r="F168" s="25"/>
      <c r="G168" s="26" t="s">
        <v>104</v>
      </c>
      <c r="H168" s="27">
        <v>1100</v>
      </c>
      <c r="J168" s="25"/>
      <c r="K168" s="26" t="s">
        <v>19</v>
      </c>
      <c r="L168" s="27">
        <v>349</v>
      </c>
      <c r="N168" s="25"/>
      <c r="O168" s="26" t="s">
        <v>113</v>
      </c>
      <c r="P168" s="27">
        <v>555</v>
      </c>
    </row>
    <row r="169" spans="2:16" x14ac:dyDescent="0.25">
      <c r="B169" s="22"/>
      <c r="C169" s="23" t="s">
        <v>65</v>
      </c>
      <c r="D169" s="24">
        <v>723</v>
      </c>
      <c r="F169" s="25"/>
      <c r="G169" s="26" t="s">
        <v>105</v>
      </c>
      <c r="H169" s="27">
        <v>851</v>
      </c>
      <c r="J169" s="25"/>
      <c r="K169" s="26" t="s">
        <v>20</v>
      </c>
      <c r="L169" s="27">
        <v>374</v>
      </c>
      <c r="N169" s="25"/>
      <c r="O169" s="26" t="s">
        <v>114</v>
      </c>
      <c r="P169" s="27">
        <v>359</v>
      </c>
    </row>
    <row r="170" spans="2:16" x14ac:dyDescent="0.25">
      <c r="B170" s="22"/>
      <c r="C170" s="23" t="s">
        <v>66</v>
      </c>
      <c r="D170" s="24">
        <v>520</v>
      </c>
      <c r="F170" s="25"/>
      <c r="G170" s="26" t="s">
        <v>106</v>
      </c>
      <c r="H170" s="27">
        <v>410</v>
      </c>
      <c r="J170" s="25"/>
      <c r="K170" s="26" t="s">
        <v>21</v>
      </c>
      <c r="L170" s="27">
        <v>372</v>
      </c>
      <c r="N170" s="25"/>
      <c r="O170" s="26" t="s">
        <v>115</v>
      </c>
      <c r="P170" s="27">
        <v>623</v>
      </c>
    </row>
    <row r="171" spans="2:16" x14ac:dyDescent="0.25">
      <c r="B171" s="22"/>
      <c r="C171" s="23" t="s">
        <v>67</v>
      </c>
      <c r="D171" s="24">
        <v>264</v>
      </c>
      <c r="F171" s="25"/>
      <c r="G171" s="26" t="s">
        <v>107</v>
      </c>
      <c r="H171" s="27">
        <v>599</v>
      </c>
      <c r="J171" s="25"/>
      <c r="K171" s="26" t="s">
        <v>22</v>
      </c>
      <c r="L171" s="27">
        <v>399</v>
      </c>
      <c r="N171" s="25"/>
      <c r="O171" s="26" t="s">
        <v>116</v>
      </c>
      <c r="P171" s="27">
        <v>388</v>
      </c>
    </row>
    <row r="172" spans="2:16" x14ac:dyDescent="0.25">
      <c r="B172" s="22"/>
      <c r="C172" s="23" t="s">
        <v>68</v>
      </c>
      <c r="D172" s="24">
        <v>1288</v>
      </c>
      <c r="F172" s="25"/>
      <c r="G172" s="26" t="s">
        <v>108</v>
      </c>
      <c r="H172" s="27">
        <v>534</v>
      </c>
      <c r="J172" s="25"/>
      <c r="K172" s="26" t="s">
        <v>23</v>
      </c>
      <c r="L172" s="27">
        <v>412</v>
      </c>
      <c r="N172" s="25"/>
      <c r="O172" s="26" t="s">
        <v>117</v>
      </c>
      <c r="P172" s="27">
        <v>993</v>
      </c>
    </row>
    <row r="173" spans="2:16" x14ac:dyDescent="0.25">
      <c r="B173" s="23" t="s">
        <v>24</v>
      </c>
      <c r="C173" s="23" t="s">
        <v>50</v>
      </c>
      <c r="D173" s="24">
        <v>608</v>
      </c>
      <c r="F173" s="25"/>
      <c r="G173" s="26" t="s">
        <v>109</v>
      </c>
      <c r="H173" s="27">
        <v>1397</v>
      </c>
      <c r="J173" s="25"/>
      <c r="K173" s="26" t="s">
        <v>24</v>
      </c>
      <c r="L173" s="27">
        <v>408</v>
      </c>
      <c r="N173" s="25"/>
      <c r="O173" s="26" t="s">
        <v>118</v>
      </c>
      <c r="P173" s="27">
        <v>918</v>
      </c>
    </row>
    <row r="174" spans="2:16" x14ac:dyDescent="0.25">
      <c r="B174" s="22"/>
      <c r="C174" s="23" t="s">
        <v>51</v>
      </c>
      <c r="D174" s="24">
        <v>688</v>
      </c>
      <c r="F174" s="25"/>
      <c r="G174" s="26" t="s">
        <v>110</v>
      </c>
      <c r="H174" s="27">
        <v>644</v>
      </c>
      <c r="J174" s="25"/>
      <c r="K174" s="26" t="s">
        <v>25</v>
      </c>
      <c r="L174" s="27">
        <v>433</v>
      </c>
      <c r="N174" s="25"/>
      <c r="O174" s="26" t="s">
        <v>119</v>
      </c>
      <c r="P174" s="27">
        <v>263</v>
      </c>
    </row>
    <row r="175" spans="2:16" x14ac:dyDescent="0.25">
      <c r="B175" s="22"/>
      <c r="C175" s="23" t="s">
        <v>52</v>
      </c>
      <c r="D175" s="24">
        <v>663</v>
      </c>
      <c r="F175" s="26" t="s">
        <v>23</v>
      </c>
      <c r="G175" s="26" t="s">
        <v>89</v>
      </c>
      <c r="H175" s="27">
        <v>1009</v>
      </c>
      <c r="J175" s="25"/>
      <c r="K175" s="26" t="s">
        <v>26</v>
      </c>
      <c r="L175" s="27">
        <v>436</v>
      </c>
      <c r="N175" s="25"/>
      <c r="O175" s="26" t="s">
        <v>120</v>
      </c>
      <c r="P175" s="27">
        <v>373</v>
      </c>
    </row>
    <row r="176" spans="2:16" x14ac:dyDescent="0.25">
      <c r="B176" s="22"/>
      <c r="C176" s="23" t="s">
        <v>53</v>
      </c>
      <c r="D176" s="24">
        <v>1087</v>
      </c>
      <c r="F176" s="25"/>
      <c r="G176" s="26" t="s">
        <v>90</v>
      </c>
      <c r="H176" s="27">
        <v>510</v>
      </c>
      <c r="J176" s="25"/>
      <c r="K176" s="26" t="s">
        <v>27</v>
      </c>
      <c r="L176" s="27">
        <v>410</v>
      </c>
      <c r="N176" s="25"/>
      <c r="O176" s="26" t="s">
        <v>121</v>
      </c>
      <c r="P176" s="27">
        <v>690</v>
      </c>
    </row>
    <row r="177" spans="2:16" x14ac:dyDescent="0.25">
      <c r="B177" s="22"/>
      <c r="C177" s="23" t="s">
        <v>54</v>
      </c>
      <c r="D177" s="24">
        <v>406</v>
      </c>
      <c r="F177" s="25"/>
      <c r="G177" s="26" t="s">
        <v>91</v>
      </c>
      <c r="H177" s="27">
        <v>299</v>
      </c>
      <c r="J177" s="25"/>
      <c r="K177" s="26" t="s">
        <v>28</v>
      </c>
      <c r="L177" s="27">
        <v>422</v>
      </c>
      <c r="N177" s="25"/>
      <c r="O177" s="26" t="s">
        <v>122</v>
      </c>
      <c r="P177" s="27">
        <v>659</v>
      </c>
    </row>
    <row r="178" spans="2:16" x14ac:dyDescent="0.25">
      <c r="B178" s="22"/>
      <c r="C178" s="23" t="s">
        <v>55</v>
      </c>
      <c r="D178" s="24">
        <v>274</v>
      </c>
      <c r="F178" s="25"/>
      <c r="G178" s="26" t="s">
        <v>92</v>
      </c>
      <c r="H178" s="27">
        <v>84</v>
      </c>
      <c r="J178" s="25"/>
      <c r="K178" s="26" t="s">
        <v>29</v>
      </c>
      <c r="L178" s="27">
        <v>475</v>
      </c>
      <c r="N178" s="25"/>
      <c r="O178" s="26" t="s">
        <v>123</v>
      </c>
      <c r="P178" s="27">
        <v>287</v>
      </c>
    </row>
    <row r="179" spans="2:16" x14ac:dyDescent="0.25">
      <c r="B179" s="22"/>
      <c r="C179" s="23" t="s">
        <v>56</v>
      </c>
      <c r="D179" s="24">
        <v>1146</v>
      </c>
      <c r="F179" s="25"/>
      <c r="G179" s="26" t="s">
        <v>93</v>
      </c>
      <c r="H179" s="27">
        <v>472</v>
      </c>
      <c r="J179" s="25"/>
      <c r="K179" s="26" t="s">
        <v>30</v>
      </c>
      <c r="L179" s="27">
        <v>507</v>
      </c>
      <c r="N179" s="25"/>
      <c r="O179" s="26" t="s">
        <v>124</v>
      </c>
      <c r="P179" s="27">
        <v>693</v>
      </c>
    </row>
    <row r="180" spans="2:16" x14ac:dyDescent="0.25">
      <c r="B180" s="22"/>
      <c r="C180" s="23" t="s">
        <v>57</v>
      </c>
      <c r="D180" s="24">
        <v>27</v>
      </c>
      <c r="F180" s="25"/>
      <c r="G180" s="26" t="s">
        <v>94</v>
      </c>
      <c r="H180" s="27">
        <v>372</v>
      </c>
      <c r="J180" s="25"/>
      <c r="K180" s="26" t="s">
        <v>31</v>
      </c>
      <c r="L180" s="27">
        <v>508</v>
      </c>
      <c r="N180" s="25"/>
      <c r="O180" s="26" t="s">
        <v>125</v>
      </c>
      <c r="P180" s="27">
        <v>489</v>
      </c>
    </row>
    <row r="181" spans="2:16" x14ac:dyDescent="0.25">
      <c r="B181" s="22"/>
      <c r="C181" s="23" t="s">
        <v>58</v>
      </c>
      <c r="D181" s="24">
        <v>904</v>
      </c>
      <c r="F181" s="25"/>
      <c r="G181" s="26" t="s">
        <v>95</v>
      </c>
      <c r="H181" s="27">
        <v>371</v>
      </c>
      <c r="J181" s="25"/>
      <c r="K181" s="26" t="s">
        <v>32</v>
      </c>
      <c r="L181" s="27">
        <v>485</v>
      </c>
      <c r="N181" s="25"/>
      <c r="O181" s="26" t="s">
        <v>126</v>
      </c>
      <c r="P181" s="27">
        <v>222</v>
      </c>
    </row>
    <row r="182" spans="2:16" x14ac:dyDescent="0.25">
      <c r="B182" s="22"/>
      <c r="C182" s="23" t="s">
        <v>59</v>
      </c>
      <c r="D182" s="24">
        <v>458</v>
      </c>
      <c r="F182" s="25"/>
      <c r="G182" s="26" t="s">
        <v>96</v>
      </c>
      <c r="H182" s="27">
        <v>2173</v>
      </c>
      <c r="J182" s="25"/>
      <c r="K182" s="26" t="s">
        <v>33</v>
      </c>
      <c r="L182" s="27">
        <v>527</v>
      </c>
      <c r="N182" s="25"/>
      <c r="O182" s="26" t="s">
        <v>127</v>
      </c>
      <c r="P182" s="27">
        <v>375</v>
      </c>
    </row>
    <row r="183" spans="2:16" x14ac:dyDescent="0.25">
      <c r="B183" s="22"/>
      <c r="C183" s="23" t="s">
        <v>60</v>
      </c>
      <c r="D183" s="24">
        <v>3248</v>
      </c>
      <c r="F183" s="25"/>
      <c r="G183" s="26" t="s">
        <v>97</v>
      </c>
      <c r="H183" s="27">
        <v>676</v>
      </c>
      <c r="J183" s="26" t="s">
        <v>79</v>
      </c>
      <c r="K183" s="26" t="s">
        <v>16</v>
      </c>
      <c r="L183" s="27">
        <v>737</v>
      </c>
      <c r="N183" s="25"/>
      <c r="O183" s="26" t="s">
        <v>128</v>
      </c>
      <c r="P183" s="27">
        <v>531</v>
      </c>
    </row>
    <row r="184" spans="2:16" x14ac:dyDescent="0.25">
      <c r="B184" s="22"/>
      <c r="C184" s="23" t="s">
        <v>61</v>
      </c>
      <c r="D184" s="24">
        <v>1081</v>
      </c>
      <c r="F184" s="25"/>
      <c r="G184" s="26" t="s">
        <v>98</v>
      </c>
      <c r="H184" s="27">
        <v>49</v>
      </c>
      <c r="J184" s="25"/>
      <c r="K184" s="26" t="s">
        <v>17</v>
      </c>
      <c r="L184" s="27">
        <v>714</v>
      </c>
      <c r="N184" s="25"/>
      <c r="O184" s="26" t="s">
        <v>129</v>
      </c>
      <c r="P184" s="27">
        <v>477</v>
      </c>
    </row>
    <row r="185" spans="2:16" x14ac:dyDescent="0.25">
      <c r="B185" s="22"/>
      <c r="C185" s="23" t="s">
        <v>62</v>
      </c>
      <c r="D185" s="24">
        <v>751</v>
      </c>
      <c r="F185" s="25"/>
      <c r="G185" s="26" t="s">
        <v>99</v>
      </c>
      <c r="H185" s="27">
        <v>303</v>
      </c>
      <c r="J185" s="25"/>
      <c r="K185" s="26" t="s">
        <v>18</v>
      </c>
      <c r="L185" s="27">
        <v>824</v>
      </c>
      <c r="N185" s="25"/>
      <c r="O185" s="26" t="s">
        <v>130</v>
      </c>
      <c r="P185" s="27">
        <v>517</v>
      </c>
    </row>
    <row r="186" spans="2:16" x14ac:dyDescent="0.25">
      <c r="B186" s="22"/>
      <c r="C186" s="23" t="s">
        <v>63</v>
      </c>
      <c r="D186" s="24">
        <v>504</v>
      </c>
      <c r="F186" s="25"/>
      <c r="G186" s="26" t="s">
        <v>100</v>
      </c>
      <c r="H186" s="27">
        <v>1337</v>
      </c>
      <c r="J186" s="25"/>
      <c r="K186" s="26" t="s">
        <v>19</v>
      </c>
      <c r="L186" s="27">
        <v>845</v>
      </c>
      <c r="N186" s="25"/>
      <c r="O186" s="26" t="s">
        <v>131</v>
      </c>
      <c r="P186" s="27">
        <v>511</v>
      </c>
    </row>
    <row r="187" spans="2:16" x14ac:dyDescent="0.25">
      <c r="B187" s="22"/>
      <c r="C187" s="23" t="s">
        <v>64</v>
      </c>
      <c r="D187" s="24">
        <v>249</v>
      </c>
      <c r="F187" s="25"/>
      <c r="G187" s="26" t="s">
        <v>101</v>
      </c>
      <c r="H187" s="27">
        <v>31</v>
      </c>
      <c r="J187" s="25"/>
      <c r="K187" s="26" t="s">
        <v>20</v>
      </c>
      <c r="L187" s="27">
        <v>879</v>
      </c>
      <c r="N187" s="25"/>
      <c r="O187" s="26" t="s">
        <v>132</v>
      </c>
      <c r="P187" s="27">
        <v>408</v>
      </c>
    </row>
    <row r="188" spans="2:16" x14ac:dyDescent="0.25">
      <c r="B188" s="22"/>
      <c r="C188" s="23" t="s">
        <v>65</v>
      </c>
      <c r="D188" s="24">
        <v>787</v>
      </c>
      <c r="F188" s="25"/>
      <c r="G188" s="26" t="s">
        <v>102</v>
      </c>
      <c r="H188" s="27">
        <v>606</v>
      </c>
      <c r="J188" s="25"/>
      <c r="K188" s="26" t="s">
        <v>21</v>
      </c>
      <c r="L188" s="27">
        <v>935</v>
      </c>
      <c r="N188" s="25"/>
      <c r="O188" s="26" t="s">
        <v>133</v>
      </c>
      <c r="P188" s="27">
        <v>352</v>
      </c>
    </row>
    <row r="189" spans="2:16" x14ac:dyDescent="0.25">
      <c r="B189" s="22"/>
      <c r="C189" s="23" t="s">
        <v>66</v>
      </c>
      <c r="D189" s="24">
        <v>539</v>
      </c>
      <c r="F189" s="25"/>
      <c r="G189" s="26" t="s">
        <v>103</v>
      </c>
      <c r="H189" s="27">
        <v>640</v>
      </c>
      <c r="J189" s="25"/>
      <c r="K189" s="26" t="s">
        <v>22</v>
      </c>
      <c r="L189" s="27">
        <v>961</v>
      </c>
      <c r="N189" s="25"/>
      <c r="O189" s="26" t="s">
        <v>134</v>
      </c>
      <c r="P189" s="27">
        <v>670</v>
      </c>
    </row>
    <row r="190" spans="2:16" x14ac:dyDescent="0.25">
      <c r="B190" s="22"/>
      <c r="C190" s="23" t="s">
        <v>67</v>
      </c>
      <c r="D190" s="24">
        <v>233</v>
      </c>
      <c r="F190" s="25"/>
      <c r="G190" s="26" t="s">
        <v>104</v>
      </c>
      <c r="H190" s="27">
        <v>1110</v>
      </c>
      <c r="J190" s="25"/>
      <c r="K190" s="26" t="s">
        <v>23</v>
      </c>
      <c r="L190" s="27">
        <v>1009</v>
      </c>
      <c r="N190" s="25"/>
      <c r="O190" s="26" t="s">
        <v>135</v>
      </c>
      <c r="P190" s="27">
        <v>627</v>
      </c>
    </row>
    <row r="191" spans="2:16" x14ac:dyDescent="0.25">
      <c r="B191" s="22"/>
      <c r="C191" s="23" t="s">
        <v>68</v>
      </c>
      <c r="D191" s="24">
        <v>1196</v>
      </c>
      <c r="F191" s="25"/>
      <c r="G191" s="26" t="s">
        <v>105</v>
      </c>
      <c r="H191" s="27">
        <v>859</v>
      </c>
      <c r="J191" s="25"/>
      <c r="K191" s="26" t="s">
        <v>24</v>
      </c>
      <c r="L191" s="27">
        <v>947</v>
      </c>
      <c r="N191" s="25"/>
      <c r="O191" s="26" t="s">
        <v>136</v>
      </c>
      <c r="P191" s="27">
        <v>264</v>
      </c>
    </row>
    <row r="192" spans="2:16" x14ac:dyDescent="0.25">
      <c r="B192" s="23" t="s">
        <v>25</v>
      </c>
      <c r="C192" s="23" t="s">
        <v>50</v>
      </c>
      <c r="D192" s="24">
        <v>628</v>
      </c>
      <c r="F192" s="25"/>
      <c r="G192" s="26" t="s">
        <v>106</v>
      </c>
      <c r="H192" s="27">
        <v>367</v>
      </c>
      <c r="J192" s="25"/>
      <c r="K192" s="26" t="s">
        <v>25</v>
      </c>
      <c r="L192" s="27">
        <v>1027</v>
      </c>
      <c r="N192" s="25"/>
      <c r="O192" s="26" t="s">
        <v>137</v>
      </c>
      <c r="P192" s="27">
        <v>705</v>
      </c>
    </row>
    <row r="193" spans="2:16" x14ac:dyDescent="0.25">
      <c r="B193" s="22"/>
      <c r="C193" s="23" t="s">
        <v>51</v>
      </c>
      <c r="D193" s="24">
        <v>729</v>
      </c>
      <c r="F193" s="25"/>
      <c r="G193" s="26" t="s">
        <v>107</v>
      </c>
      <c r="H193" s="27">
        <v>602</v>
      </c>
      <c r="J193" s="25"/>
      <c r="K193" s="26" t="s">
        <v>26</v>
      </c>
      <c r="L193" s="27">
        <v>946</v>
      </c>
      <c r="N193" s="25"/>
      <c r="O193" s="26" t="s">
        <v>138</v>
      </c>
      <c r="P193" s="27">
        <v>397</v>
      </c>
    </row>
    <row r="194" spans="2:16" x14ac:dyDescent="0.25">
      <c r="B194" s="22"/>
      <c r="C194" s="23" t="s">
        <v>52</v>
      </c>
      <c r="D194" s="24">
        <v>639</v>
      </c>
      <c r="F194" s="25"/>
      <c r="G194" s="26" t="s">
        <v>108</v>
      </c>
      <c r="H194" s="27">
        <v>508</v>
      </c>
      <c r="J194" s="25"/>
      <c r="K194" s="26" t="s">
        <v>27</v>
      </c>
      <c r="L194" s="27">
        <v>956</v>
      </c>
      <c r="N194" s="25"/>
      <c r="O194" s="26" t="s">
        <v>139</v>
      </c>
      <c r="P194" s="27">
        <v>865</v>
      </c>
    </row>
    <row r="195" spans="2:16" x14ac:dyDescent="0.25">
      <c r="B195" s="22"/>
      <c r="C195" s="23" t="s">
        <v>53</v>
      </c>
      <c r="D195" s="24">
        <v>1058</v>
      </c>
      <c r="F195" s="25"/>
      <c r="G195" s="26" t="s">
        <v>109</v>
      </c>
      <c r="H195" s="27">
        <v>1398</v>
      </c>
      <c r="J195" s="25"/>
      <c r="K195" s="26" t="s">
        <v>28</v>
      </c>
      <c r="L195" s="27">
        <v>1028</v>
      </c>
      <c r="N195" s="26" t="s">
        <v>22</v>
      </c>
      <c r="O195" s="26" t="s">
        <v>111</v>
      </c>
      <c r="P195" s="27">
        <v>5873</v>
      </c>
    </row>
    <row r="196" spans="2:16" x14ac:dyDescent="0.25">
      <c r="B196" s="22"/>
      <c r="C196" s="23" t="s">
        <v>54</v>
      </c>
      <c r="D196" s="24">
        <v>392</v>
      </c>
      <c r="F196" s="25"/>
      <c r="G196" s="26" t="s">
        <v>110</v>
      </c>
      <c r="H196" s="27">
        <v>644</v>
      </c>
      <c r="J196" s="25"/>
      <c r="K196" s="26" t="s">
        <v>29</v>
      </c>
      <c r="L196" s="27">
        <v>1046</v>
      </c>
      <c r="N196" s="25"/>
      <c r="O196" s="26" t="s">
        <v>112</v>
      </c>
      <c r="P196" s="27">
        <v>193</v>
      </c>
    </row>
    <row r="197" spans="2:16" x14ac:dyDescent="0.25">
      <c r="B197" s="22"/>
      <c r="C197" s="23" t="s">
        <v>55</v>
      </c>
      <c r="D197" s="24">
        <v>299</v>
      </c>
      <c r="F197" s="26" t="s">
        <v>24</v>
      </c>
      <c r="G197" s="26" t="s">
        <v>89</v>
      </c>
      <c r="H197" s="27">
        <v>911</v>
      </c>
      <c r="J197" s="25"/>
      <c r="K197" s="26" t="s">
        <v>30</v>
      </c>
      <c r="L197" s="27">
        <v>1045</v>
      </c>
      <c r="N197" s="25"/>
      <c r="O197" s="26" t="s">
        <v>113</v>
      </c>
      <c r="P197" s="27">
        <v>611</v>
      </c>
    </row>
    <row r="198" spans="2:16" x14ac:dyDescent="0.25">
      <c r="B198" s="22"/>
      <c r="C198" s="23" t="s">
        <v>56</v>
      </c>
      <c r="D198" s="24">
        <v>1117</v>
      </c>
      <c r="F198" s="25"/>
      <c r="G198" s="26" t="s">
        <v>90</v>
      </c>
      <c r="H198" s="27">
        <v>516</v>
      </c>
      <c r="J198" s="25"/>
      <c r="K198" s="26" t="s">
        <v>31</v>
      </c>
      <c r="L198" s="27">
        <v>1034</v>
      </c>
      <c r="N198" s="25"/>
      <c r="O198" s="26" t="s">
        <v>114</v>
      </c>
      <c r="P198" s="27">
        <v>345</v>
      </c>
    </row>
    <row r="199" spans="2:16" x14ac:dyDescent="0.25">
      <c r="B199" s="22"/>
      <c r="C199" s="23" t="s">
        <v>57</v>
      </c>
      <c r="D199" s="24">
        <v>26</v>
      </c>
      <c r="F199" s="25"/>
      <c r="G199" s="26" t="s">
        <v>91</v>
      </c>
      <c r="H199" s="27">
        <v>266</v>
      </c>
      <c r="J199" s="25"/>
      <c r="K199" s="26" t="s">
        <v>32</v>
      </c>
      <c r="L199" s="27">
        <v>1037</v>
      </c>
      <c r="N199" s="25"/>
      <c r="O199" s="26" t="s">
        <v>115</v>
      </c>
      <c r="P199" s="27">
        <v>586</v>
      </c>
    </row>
    <row r="200" spans="2:16" x14ac:dyDescent="0.25">
      <c r="B200" s="22"/>
      <c r="C200" s="23" t="s">
        <v>58</v>
      </c>
      <c r="D200" s="24">
        <v>915</v>
      </c>
      <c r="F200" s="25"/>
      <c r="G200" s="26" t="s">
        <v>92</v>
      </c>
      <c r="H200" s="27">
        <v>111</v>
      </c>
      <c r="J200" s="25"/>
      <c r="K200" s="26" t="s">
        <v>33</v>
      </c>
      <c r="L200" s="27">
        <v>1053</v>
      </c>
      <c r="N200" s="25"/>
      <c r="O200" s="26" t="s">
        <v>116</v>
      </c>
      <c r="P200" s="27">
        <v>466</v>
      </c>
    </row>
    <row r="201" spans="2:16" x14ac:dyDescent="0.25">
      <c r="B201" s="22"/>
      <c r="C201" s="23" t="s">
        <v>59</v>
      </c>
      <c r="D201" s="24">
        <v>518</v>
      </c>
      <c r="F201" s="25"/>
      <c r="G201" s="26" t="s">
        <v>93</v>
      </c>
      <c r="H201" s="27">
        <v>476</v>
      </c>
      <c r="J201" s="26" t="s">
        <v>80</v>
      </c>
      <c r="K201" s="26" t="s">
        <v>16</v>
      </c>
      <c r="L201" s="27">
        <v>208</v>
      </c>
      <c r="N201" s="25"/>
      <c r="O201" s="26" t="s">
        <v>117</v>
      </c>
      <c r="P201" s="27">
        <v>1034</v>
      </c>
    </row>
    <row r="202" spans="2:16" x14ac:dyDescent="0.25">
      <c r="B202" s="22"/>
      <c r="C202" s="23" t="s">
        <v>60</v>
      </c>
      <c r="D202" s="24">
        <v>3305</v>
      </c>
      <c r="F202" s="25"/>
      <c r="G202" s="26" t="s">
        <v>94</v>
      </c>
      <c r="H202" s="27">
        <v>362</v>
      </c>
      <c r="J202" s="25"/>
      <c r="K202" s="26" t="s">
        <v>17</v>
      </c>
      <c r="L202" s="27">
        <v>188</v>
      </c>
      <c r="N202" s="25"/>
      <c r="O202" s="26" t="s">
        <v>118</v>
      </c>
      <c r="P202" s="27">
        <v>894</v>
      </c>
    </row>
    <row r="203" spans="2:16" x14ac:dyDescent="0.25">
      <c r="B203" s="22"/>
      <c r="C203" s="23" t="s">
        <v>61</v>
      </c>
      <c r="D203" s="24">
        <v>1100</v>
      </c>
      <c r="F203" s="25"/>
      <c r="G203" s="26" t="s">
        <v>95</v>
      </c>
      <c r="H203" s="27">
        <v>387</v>
      </c>
      <c r="J203" s="25"/>
      <c r="K203" s="26" t="s">
        <v>18</v>
      </c>
      <c r="L203" s="27">
        <v>248</v>
      </c>
      <c r="N203" s="25"/>
      <c r="O203" s="26" t="s">
        <v>119</v>
      </c>
      <c r="P203" s="27">
        <v>253</v>
      </c>
    </row>
    <row r="204" spans="2:16" x14ac:dyDescent="0.25">
      <c r="B204" s="22"/>
      <c r="C204" s="23" t="s">
        <v>62</v>
      </c>
      <c r="D204" s="24">
        <v>682</v>
      </c>
      <c r="F204" s="25"/>
      <c r="G204" s="26" t="s">
        <v>96</v>
      </c>
      <c r="H204" s="27">
        <v>2076</v>
      </c>
      <c r="J204" s="25"/>
      <c r="K204" s="26" t="s">
        <v>19</v>
      </c>
      <c r="L204" s="27">
        <v>253</v>
      </c>
      <c r="N204" s="25"/>
      <c r="O204" s="26" t="s">
        <v>120</v>
      </c>
      <c r="P204" s="27">
        <v>346</v>
      </c>
    </row>
    <row r="205" spans="2:16" x14ac:dyDescent="0.25">
      <c r="B205" s="22"/>
      <c r="C205" s="23" t="s">
        <v>63</v>
      </c>
      <c r="D205" s="24">
        <v>511</v>
      </c>
      <c r="F205" s="25"/>
      <c r="G205" s="26" t="s">
        <v>97</v>
      </c>
      <c r="H205" s="27">
        <v>660</v>
      </c>
      <c r="J205" s="25"/>
      <c r="K205" s="26" t="s">
        <v>20</v>
      </c>
      <c r="L205" s="27">
        <v>300</v>
      </c>
      <c r="N205" s="25"/>
      <c r="O205" s="26" t="s">
        <v>121</v>
      </c>
      <c r="P205" s="27">
        <v>639</v>
      </c>
    </row>
    <row r="206" spans="2:16" x14ac:dyDescent="0.25">
      <c r="B206" s="22"/>
      <c r="C206" s="23" t="s">
        <v>64</v>
      </c>
      <c r="D206" s="24">
        <v>250</v>
      </c>
      <c r="F206" s="25"/>
      <c r="G206" s="26" t="s">
        <v>98</v>
      </c>
      <c r="H206" s="27">
        <v>52</v>
      </c>
      <c r="J206" s="25"/>
      <c r="K206" s="26" t="s">
        <v>21</v>
      </c>
      <c r="L206" s="27">
        <v>294</v>
      </c>
      <c r="N206" s="25"/>
      <c r="O206" s="26" t="s">
        <v>122</v>
      </c>
      <c r="P206" s="27">
        <v>673</v>
      </c>
    </row>
    <row r="207" spans="2:16" x14ac:dyDescent="0.25">
      <c r="B207" s="22"/>
      <c r="C207" s="23" t="s">
        <v>65</v>
      </c>
      <c r="D207" s="24">
        <v>742</v>
      </c>
      <c r="F207" s="25"/>
      <c r="G207" s="26" t="s">
        <v>99</v>
      </c>
      <c r="H207" s="27">
        <v>363</v>
      </c>
      <c r="J207" s="25"/>
      <c r="K207" s="26" t="s">
        <v>22</v>
      </c>
      <c r="L207" s="27">
        <v>324</v>
      </c>
      <c r="N207" s="25"/>
      <c r="O207" s="26" t="s">
        <v>123</v>
      </c>
      <c r="P207" s="27">
        <v>292</v>
      </c>
    </row>
    <row r="208" spans="2:16" x14ac:dyDescent="0.25">
      <c r="B208" s="22"/>
      <c r="C208" s="23" t="s">
        <v>66</v>
      </c>
      <c r="D208" s="24">
        <v>589</v>
      </c>
      <c r="F208" s="25"/>
      <c r="G208" s="26" t="s">
        <v>100</v>
      </c>
      <c r="H208" s="27">
        <v>1254</v>
      </c>
      <c r="J208" s="25"/>
      <c r="K208" s="26" t="s">
        <v>23</v>
      </c>
      <c r="L208" s="27">
        <v>268</v>
      </c>
      <c r="N208" s="25"/>
      <c r="O208" s="26" t="s">
        <v>124</v>
      </c>
      <c r="P208" s="27">
        <v>720</v>
      </c>
    </row>
    <row r="209" spans="2:16" x14ac:dyDescent="0.25">
      <c r="B209" s="22"/>
      <c r="C209" s="23" t="s">
        <v>67</v>
      </c>
      <c r="D209" s="24">
        <v>272</v>
      </c>
      <c r="F209" s="25"/>
      <c r="G209" s="26" t="s">
        <v>101</v>
      </c>
      <c r="H209" s="27">
        <v>34</v>
      </c>
      <c r="J209" s="25"/>
      <c r="K209" s="26" t="s">
        <v>24</v>
      </c>
      <c r="L209" s="27">
        <v>311</v>
      </c>
      <c r="N209" s="25"/>
      <c r="O209" s="26" t="s">
        <v>125</v>
      </c>
      <c r="P209" s="27">
        <v>474</v>
      </c>
    </row>
    <row r="210" spans="2:16" x14ac:dyDescent="0.25">
      <c r="B210" s="22"/>
      <c r="C210" s="23" t="s">
        <v>68</v>
      </c>
      <c r="D210" s="24">
        <v>1289</v>
      </c>
      <c r="F210" s="25"/>
      <c r="G210" s="26" t="s">
        <v>102</v>
      </c>
      <c r="H210" s="27">
        <v>580</v>
      </c>
      <c r="J210" s="25"/>
      <c r="K210" s="26" t="s">
        <v>25</v>
      </c>
      <c r="L210" s="27">
        <v>334</v>
      </c>
      <c r="N210" s="25"/>
      <c r="O210" s="26" t="s">
        <v>126</v>
      </c>
      <c r="P210" s="27">
        <v>237</v>
      </c>
    </row>
    <row r="211" spans="2:16" x14ac:dyDescent="0.25">
      <c r="B211" s="23" t="s">
        <v>26</v>
      </c>
      <c r="C211" s="23" t="s">
        <v>50</v>
      </c>
      <c r="D211" s="24">
        <v>627</v>
      </c>
      <c r="F211" s="25"/>
      <c r="G211" s="26" t="s">
        <v>103</v>
      </c>
      <c r="H211" s="27">
        <v>655</v>
      </c>
      <c r="J211" s="25"/>
      <c r="K211" s="26" t="s">
        <v>26</v>
      </c>
      <c r="L211" s="27">
        <v>327</v>
      </c>
      <c r="N211" s="25"/>
      <c r="O211" s="26" t="s">
        <v>127</v>
      </c>
      <c r="P211" s="27">
        <v>359</v>
      </c>
    </row>
    <row r="212" spans="2:16" x14ac:dyDescent="0.25">
      <c r="B212" s="22"/>
      <c r="C212" s="23" t="s">
        <v>51</v>
      </c>
      <c r="D212" s="24">
        <v>738</v>
      </c>
      <c r="F212" s="25"/>
      <c r="G212" s="26" t="s">
        <v>104</v>
      </c>
      <c r="H212" s="27">
        <v>1106</v>
      </c>
      <c r="J212" s="25"/>
      <c r="K212" s="26" t="s">
        <v>27</v>
      </c>
      <c r="L212" s="27">
        <v>374</v>
      </c>
      <c r="N212" s="25"/>
      <c r="O212" s="26" t="s">
        <v>128</v>
      </c>
      <c r="P212" s="27">
        <v>629</v>
      </c>
    </row>
    <row r="213" spans="2:16" x14ac:dyDescent="0.25">
      <c r="B213" s="22"/>
      <c r="C213" s="23" t="s">
        <v>52</v>
      </c>
      <c r="D213" s="24">
        <v>684</v>
      </c>
      <c r="F213" s="25"/>
      <c r="G213" s="26" t="s">
        <v>105</v>
      </c>
      <c r="H213" s="27">
        <v>861</v>
      </c>
      <c r="J213" s="25"/>
      <c r="K213" s="26" t="s">
        <v>28</v>
      </c>
      <c r="L213" s="27">
        <v>332</v>
      </c>
      <c r="N213" s="25"/>
      <c r="O213" s="26" t="s">
        <v>129</v>
      </c>
      <c r="P213" s="27">
        <v>505</v>
      </c>
    </row>
    <row r="214" spans="2:16" x14ac:dyDescent="0.25">
      <c r="B214" s="22"/>
      <c r="C214" s="23" t="s">
        <v>53</v>
      </c>
      <c r="D214" s="24">
        <v>1054</v>
      </c>
      <c r="F214" s="25"/>
      <c r="G214" s="26" t="s">
        <v>106</v>
      </c>
      <c r="H214" s="27">
        <v>406</v>
      </c>
      <c r="J214" s="25"/>
      <c r="K214" s="26" t="s">
        <v>29</v>
      </c>
      <c r="L214" s="27">
        <v>369</v>
      </c>
      <c r="N214" s="25"/>
      <c r="O214" s="26" t="s">
        <v>130</v>
      </c>
      <c r="P214" s="27">
        <v>572</v>
      </c>
    </row>
    <row r="215" spans="2:16" x14ac:dyDescent="0.25">
      <c r="B215" s="22"/>
      <c r="C215" s="23" t="s">
        <v>54</v>
      </c>
      <c r="D215" s="24">
        <v>420</v>
      </c>
      <c r="F215" s="25"/>
      <c r="G215" s="26" t="s">
        <v>107</v>
      </c>
      <c r="H215" s="27">
        <v>598</v>
      </c>
      <c r="J215" s="25"/>
      <c r="K215" s="26" t="s">
        <v>30</v>
      </c>
      <c r="L215" s="27">
        <v>395</v>
      </c>
      <c r="N215" s="25"/>
      <c r="O215" s="26" t="s">
        <v>131</v>
      </c>
      <c r="P215" s="27">
        <v>525</v>
      </c>
    </row>
    <row r="216" spans="2:16" x14ac:dyDescent="0.25">
      <c r="B216" s="22"/>
      <c r="C216" s="23" t="s">
        <v>55</v>
      </c>
      <c r="D216" s="24">
        <v>298</v>
      </c>
      <c r="F216" s="25"/>
      <c r="G216" s="26" t="s">
        <v>108</v>
      </c>
      <c r="H216" s="27">
        <v>544</v>
      </c>
      <c r="J216" s="25"/>
      <c r="K216" s="26" t="s">
        <v>31</v>
      </c>
      <c r="L216" s="27">
        <v>380</v>
      </c>
      <c r="N216" s="25"/>
      <c r="O216" s="26" t="s">
        <v>132</v>
      </c>
      <c r="P216" s="27">
        <v>476</v>
      </c>
    </row>
    <row r="217" spans="2:16" x14ac:dyDescent="0.25">
      <c r="B217" s="22"/>
      <c r="C217" s="23" t="s">
        <v>56</v>
      </c>
      <c r="D217" s="24">
        <v>1149</v>
      </c>
      <c r="F217" s="25"/>
      <c r="G217" s="26" t="s">
        <v>109</v>
      </c>
      <c r="H217" s="27">
        <v>1398</v>
      </c>
      <c r="J217" s="25"/>
      <c r="K217" s="26" t="s">
        <v>32</v>
      </c>
      <c r="L217" s="27">
        <v>406</v>
      </c>
      <c r="N217" s="25"/>
      <c r="O217" s="26" t="s">
        <v>133</v>
      </c>
      <c r="P217" s="27">
        <v>367</v>
      </c>
    </row>
    <row r="218" spans="2:16" x14ac:dyDescent="0.25">
      <c r="B218" s="22"/>
      <c r="C218" s="23" t="s">
        <v>57</v>
      </c>
      <c r="D218" s="24">
        <v>45</v>
      </c>
      <c r="F218" s="25"/>
      <c r="G218" s="26" t="s">
        <v>110</v>
      </c>
      <c r="H218" s="27">
        <v>759</v>
      </c>
      <c r="J218" s="25"/>
      <c r="K218" s="26" t="s">
        <v>33</v>
      </c>
      <c r="L218" s="27">
        <v>399</v>
      </c>
      <c r="N218" s="25"/>
      <c r="O218" s="26" t="s">
        <v>134</v>
      </c>
      <c r="P218" s="27">
        <v>729</v>
      </c>
    </row>
    <row r="219" spans="2:16" x14ac:dyDescent="0.25">
      <c r="B219" s="22"/>
      <c r="C219" s="23" t="s">
        <v>58</v>
      </c>
      <c r="D219" s="24">
        <v>876</v>
      </c>
      <c r="F219" s="26" t="s">
        <v>25</v>
      </c>
      <c r="G219" s="26" t="s">
        <v>89</v>
      </c>
      <c r="H219" s="27">
        <v>891</v>
      </c>
      <c r="J219" s="26" t="s">
        <v>81</v>
      </c>
      <c r="K219" s="26" t="s">
        <v>16</v>
      </c>
      <c r="L219" s="27">
        <v>335</v>
      </c>
      <c r="N219" s="25"/>
      <c r="O219" s="26" t="s">
        <v>135</v>
      </c>
      <c r="P219" s="27">
        <v>628</v>
      </c>
    </row>
    <row r="220" spans="2:16" x14ac:dyDescent="0.25">
      <c r="B220" s="22"/>
      <c r="C220" s="23" t="s">
        <v>59</v>
      </c>
      <c r="D220" s="24">
        <v>520</v>
      </c>
      <c r="F220" s="25"/>
      <c r="G220" s="26" t="s">
        <v>90</v>
      </c>
      <c r="H220" s="27">
        <v>524</v>
      </c>
      <c r="J220" s="25"/>
      <c r="K220" s="26" t="s">
        <v>17</v>
      </c>
      <c r="L220" s="27">
        <v>292</v>
      </c>
      <c r="N220" s="25"/>
      <c r="O220" s="26" t="s">
        <v>136</v>
      </c>
      <c r="P220" s="27">
        <v>282</v>
      </c>
    </row>
    <row r="221" spans="2:16" x14ac:dyDescent="0.25">
      <c r="B221" s="22"/>
      <c r="C221" s="23" t="s">
        <v>60</v>
      </c>
      <c r="D221" s="24">
        <v>3255</v>
      </c>
      <c r="F221" s="25"/>
      <c r="G221" s="26" t="s">
        <v>91</v>
      </c>
      <c r="H221" s="27">
        <v>273</v>
      </c>
      <c r="J221" s="25"/>
      <c r="K221" s="26" t="s">
        <v>18</v>
      </c>
      <c r="L221" s="27">
        <v>342</v>
      </c>
      <c r="N221" s="25"/>
      <c r="O221" s="26" t="s">
        <v>137</v>
      </c>
      <c r="P221" s="27">
        <v>756</v>
      </c>
    </row>
    <row r="222" spans="2:16" x14ac:dyDescent="0.25">
      <c r="B222" s="22"/>
      <c r="C222" s="23" t="s">
        <v>61</v>
      </c>
      <c r="D222" s="24">
        <v>1122</v>
      </c>
      <c r="F222" s="25"/>
      <c r="G222" s="26" t="s">
        <v>92</v>
      </c>
      <c r="H222" s="27">
        <v>115</v>
      </c>
      <c r="J222" s="25"/>
      <c r="K222" s="26" t="s">
        <v>19</v>
      </c>
      <c r="L222" s="27">
        <v>393</v>
      </c>
      <c r="N222" s="25"/>
      <c r="O222" s="26" t="s">
        <v>138</v>
      </c>
      <c r="P222" s="27">
        <v>402</v>
      </c>
    </row>
    <row r="223" spans="2:16" x14ac:dyDescent="0.25">
      <c r="B223" s="22"/>
      <c r="C223" s="23" t="s">
        <v>62</v>
      </c>
      <c r="D223" s="24">
        <v>711</v>
      </c>
      <c r="F223" s="25"/>
      <c r="G223" s="26" t="s">
        <v>93</v>
      </c>
      <c r="H223" s="27">
        <v>512</v>
      </c>
      <c r="J223" s="25"/>
      <c r="K223" s="26" t="s">
        <v>20</v>
      </c>
      <c r="L223" s="27">
        <v>422</v>
      </c>
      <c r="N223" s="25"/>
      <c r="O223" s="26" t="s">
        <v>139</v>
      </c>
      <c r="P223" s="27">
        <v>881</v>
      </c>
    </row>
    <row r="224" spans="2:16" x14ac:dyDescent="0.25">
      <c r="B224" s="22"/>
      <c r="C224" s="23" t="s">
        <v>63</v>
      </c>
      <c r="D224" s="24">
        <v>561</v>
      </c>
      <c r="F224" s="25"/>
      <c r="G224" s="26" t="s">
        <v>94</v>
      </c>
      <c r="H224" s="27">
        <v>366</v>
      </c>
      <c r="J224" s="25"/>
      <c r="K224" s="26" t="s">
        <v>21</v>
      </c>
      <c r="L224" s="27">
        <v>405</v>
      </c>
      <c r="N224" s="26" t="s">
        <v>23</v>
      </c>
      <c r="O224" s="26" t="s">
        <v>111</v>
      </c>
      <c r="P224" s="27">
        <v>5516</v>
      </c>
    </row>
    <row r="225" spans="2:16" x14ac:dyDescent="0.25">
      <c r="B225" s="22"/>
      <c r="C225" s="23" t="s">
        <v>64</v>
      </c>
      <c r="D225" s="24">
        <v>248</v>
      </c>
      <c r="F225" s="25"/>
      <c r="G225" s="26" t="s">
        <v>95</v>
      </c>
      <c r="H225" s="27">
        <v>360</v>
      </c>
      <c r="J225" s="25"/>
      <c r="K225" s="26" t="s">
        <v>22</v>
      </c>
      <c r="L225" s="27">
        <v>441</v>
      </c>
      <c r="N225" s="25"/>
      <c r="O225" s="26" t="s">
        <v>112</v>
      </c>
      <c r="P225" s="27">
        <v>188</v>
      </c>
    </row>
    <row r="226" spans="2:16" x14ac:dyDescent="0.25">
      <c r="B226" s="22"/>
      <c r="C226" s="23" t="s">
        <v>65</v>
      </c>
      <c r="D226" s="24">
        <v>781</v>
      </c>
      <c r="F226" s="25"/>
      <c r="G226" s="26" t="s">
        <v>96</v>
      </c>
      <c r="H226" s="27">
        <v>2072</v>
      </c>
      <c r="J226" s="25"/>
      <c r="K226" s="26" t="s">
        <v>23</v>
      </c>
      <c r="L226" s="27">
        <v>448</v>
      </c>
      <c r="N226" s="25"/>
      <c r="O226" s="26" t="s">
        <v>113</v>
      </c>
      <c r="P226" s="27">
        <v>585</v>
      </c>
    </row>
    <row r="227" spans="2:16" x14ac:dyDescent="0.25">
      <c r="B227" s="22"/>
      <c r="C227" s="23" t="s">
        <v>66</v>
      </c>
      <c r="D227" s="24">
        <v>544</v>
      </c>
      <c r="F227" s="25"/>
      <c r="G227" s="26" t="s">
        <v>97</v>
      </c>
      <c r="H227" s="27">
        <v>658</v>
      </c>
      <c r="J227" s="25"/>
      <c r="K227" s="26" t="s">
        <v>24</v>
      </c>
      <c r="L227" s="27">
        <v>468</v>
      </c>
      <c r="N227" s="25"/>
      <c r="O227" s="26" t="s">
        <v>114</v>
      </c>
      <c r="P227" s="27">
        <v>346</v>
      </c>
    </row>
    <row r="228" spans="2:16" x14ac:dyDescent="0.25">
      <c r="B228" s="22"/>
      <c r="C228" s="23" t="s">
        <v>67</v>
      </c>
      <c r="D228" s="24">
        <v>304</v>
      </c>
      <c r="F228" s="25"/>
      <c r="G228" s="26" t="s">
        <v>98</v>
      </c>
      <c r="H228" s="27">
        <v>48</v>
      </c>
      <c r="J228" s="25"/>
      <c r="K228" s="26" t="s">
        <v>25</v>
      </c>
      <c r="L228" s="27">
        <v>427</v>
      </c>
      <c r="N228" s="25"/>
      <c r="O228" s="26" t="s">
        <v>115</v>
      </c>
      <c r="P228" s="27">
        <v>578</v>
      </c>
    </row>
    <row r="229" spans="2:16" x14ac:dyDescent="0.25">
      <c r="B229" s="22"/>
      <c r="C229" s="23" t="s">
        <v>68</v>
      </c>
      <c r="D229" s="24">
        <v>1209</v>
      </c>
      <c r="F229" s="25"/>
      <c r="G229" s="26" t="s">
        <v>99</v>
      </c>
      <c r="H229" s="27">
        <v>295</v>
      </c>
      <c r="J229" s="25"/>
      <c r="K229" s="26" t="s">
        <v>26</v>
      </c>
      <c r="L229" s="27">
        <v>436</v>
      </c>
      <c r="N229" s="25"/>
      <c r="O229" s="26" t="s">
        <v>116</v>
      </c>
      <c r="P229" s="27">
        <v>405</v>
      </c>
    </row>
    <row r="230" spans="2:16" x14ac:dyDescent="0.25">
      <c r="B230" s="23" t="s">
        <v>27</v>
      </c>
      <c r="C230" s="23" t="s">
        <v>50</v>
      </c>
      <c r="D230" s="24">
        <v>580</v>
      </c>
      <c r="F230" s="25"/>
      <c r="G230" s="26" t="s">
        <v>100</v>
      </c>
      <c r="H230" s="27">
        <v>1295</v>
      </c>
      <c r="J230" s="25"/>
      <c r="K230" s="26" t="s">
        <v>27</v>
      </c>
      <c r="L230" s="27">
        <v>411</v>
      </c>
      <c r="N230" s="25"/>
      <c r="O230" s="26" t="s">
        <v>117</v>
      </c>
      <c r="P230" s="27">
        <v>1043</v>
      </c>
    </row>
    <row r="231" spans="2:16" x14ac:dyDescent="0.25">
      <c r="B231" s="22"/>
      <c r="C231" s="23" t="s">
        <v>51</v>
      </c>
      <c r="D231" s="24">
        <v>669</v>
      </c>
      <c r="F231" s="25"/>
      <c r="G231" s="26" t="s">
        <v>101</v>
      </c>
      <c r="H231" s="27">
        <v>42</v>
      </c>
      <c r="J231" s="25"/>
      <c r="K231" s="26" t="s">
        <v>28</v>
      </c>
      <c r="L231" s="27">
        <v>441</v>
      </c>
      <c r="N231" s="25"/>
      <c r="O231" s="26" t="s">
        <v>118</v>
      </c>
      <c r="P231" s="27">
        <v>869</v>
      </c>
    </row>
    <row r="232" spans="2:16" x14ac:dyDescent="0.25">
      <c r="B232" s="22"/>
      <c r="C232" s="23" t="s">
        <v>52</v>
      </c>
      <c r="D232" s="24">
        <v>628</v>
      </c>
      <c r="F232" s="25"/>
      <c r="G232" s="26" t="s">
        <v>102</v>
      </c>
      <c r="H232" s="27">
        <v>632</v>
      </c>
      <c r="J232" s="25"/>
      <c r="K232" s="26" t="s">
        <v>29</v>
      </c>
      <c r="L232" s="27">
        <v>459</v>
      </c>
      <c r="N232" s="25"/>
      <c r="O232" s="26" t="s">
        <v>119</v>
      </c>
      <c r="P232" s="27">
        <v>238</v>
      </c>
    </row>
    <row r="233" spans="2:16" x14ac:dyDescent="0.25">
      <c r="B233" s="22"/>
      <c r="C233" s="23" t="s">
        <v>53</v>
      </c>
      <c r="D233" s="24">
        <v>984</v>
      </c>
      <c r="F233" s="25"/>
      <c r="G233" s="26" t="s">
        <v>103</v>
      </c>
      <c r="H233" s="27">
        <v>685</v>
      </c>
      <c r="J233" s="25"/>
      <c r="K233" s="26" t="s">
        <v>30</v>
      </c>
      <c r="L233" s="27">
        <v>467</v>
      </c>
      <c r="N233" s="25"/>
      <c r="O233" s="26" t="s">
        <v>120</v>
      </c>
      <c r="P233" s="27">
        <v>363</v>
      </c>
    </row>
    <row r="234" spans="2:16" x14ac:dyDescent="0.25">
      <c r="B234" s="22"/>
      <c r="C234" s="23" t="s">
        <v>54</v>
      </c>
      <c r="D234" s="24">
        <v>396</v>
      </c>
      <c r="F234" s="25"/>
      <c r="G234" s="26" t="s">
        <v>104</v>
      </c>
      <c r="H234" s="27">
        <v>1141</v>
      </c>
      <c r="J234" s="25"/>
      <c r="K234" s="26" t="s">
        <v>31</v>
      </c>
      <c r="L234" s="27">
        <v>401</v>
      </c>
      <c r="N234" s="25"/>
      <c r="O234" s="26" t="s">
        <v>121</v>
      </c>
      <c r="P234" s="27">
        <v>654</v>
      </c>
    </row>
    <row r="235" spans="2:16" x14ac:dyDescent="0.25">
      <c r="B235" s="22"/>
      <c r="C235" s="23" t="s">
        <v>55</v>
      </c>
      <c r="D235" s="24">
        <v>308</v>
      </c>
      <c r="F235" s="25"/>
      <c r="G235" s="26" t="s">
        <v>105</v>
      </c>
      <c r="H235" s="27">
        <v>877</v>
      </c>
      <c r="J235" s="25"/>
      <c r="K235" s="26" t="s">
        <v>32</v>
      </c>
      <c r="L235" s="27">
        <v>439</v>
      </c>
      <c r="N235" s="25"/>
      <c r="O235" s="26" t="s">
        <v>122</v>
      </c>
      <c r="P235" s="27">
        <v>672</v>
      </c>
    </row>
    <row r="236" spans="2:16" x14ac:dyDescent="0.25">
      <c r="B236" s="22"/>
      <c r="C236" s="23" t="s">
        <v>56</v>
      </c>
      <c r="D236" s="24">
        <v>1161</v>
      </c>
      <c r="F236" s="25"/>
      <c r="G236" s="26" t="s">
        <v>106</v>
      </c>
      <c r="H236" s="27">
        <v>389</v>
      </c>
      <c r="J236" s="25"/>
      <c r="K236" s="26" t="s">
        <v>33</v>
      </c>
      <c r="L236" s="27">
        <v>443</v>
      </c>
      <c r="N236" s="25"/>
      <c r="O236" s="26" t="s">
        <v>123</v>
      </c>
      <c r="P236" s="27">
        <v>277</v>
      </c>
    </row>
    <row r="237" spans="2:16" x14ac:dyDescent="0.25">
      <c r="B237" s="22"/>
      <c r="C237" s="23" t="s">
        <v>57</v>
      </c>
      <c r="D237" s="24">
        <v>37</v>
      </c>
      <c r="F237" s="25"/>
      <c r="G237" s="26" t="s">
        <v>107</v>
      </c>
      <c r="H237" s="27">
        <v>578</v>
      </c>
      <c r="J237" s="26" t="s">
        <v>82</v>
      </c>
      <c r="K237" s="26" t="s">
        <v>16</v>
      </c>
      <c r="L237" s="27">
        <v>655</v>
      </c>
      <c r="N237" s="25"/>
      <c r="O237" s="26" t="s">
        <v>124</v>
      </c>
      <c r="P237" s="27">
        <v>679</v>
      </c>
    </row>
    <row r="238" spans="2:16" x14ac:dyDescent="0.25">
      <c r="B238" s="22"/>
      <c r="C238" s="23" t="s">
        <v>58</v>
      </c>
      <c r="D238" s="24">
        <v>914</v>
      </c>
      <c r="F238" s="25"/>
      <c r="G238" s="26" t="s">
        <v>108</v>
      </c>
      <c r="H238" s="27">
        <v>551</v>
      </c>
      <c r="J238" s="25"/>
      <c r="K238" s="26" t="s">
        <v>17</v>
      </c>
      <c r="L238" s="27">
        <v>724</v>
      </c>
      <c r="N238" s="25"/>
      <c r="O238" s="26" t="s">
        <v>125</v>
      </c>
      <c r="P238" s="27">
        <v>464</v>
      </c>
    </row>
    <row r="239" spans="2:16" x14ac:dyDescent="0.25">
      <c r="B239" s="22"/>
      <c r="C239" s="23" t="s">
        <v>59</v>
      </c>
      <c r="D239" s="24">
        <v>499</v>
      </c>
      <c r="F239" s="25"/>
      <c r="G239" s="26" t="s">
        <v>109</v>
      </c>
      <c r="H239" s="27">
        <v>1375</v>
      </c>
      <c r="J239" s="25"/>
      <c r="K239" s="26" t="s">
        <v>18</v>
      </c>
      <c r="L239" s="27">
        <v>726</v>
      </c>
      <c r="N239" s="25"/>
      <c r="O239" s="26" t="s">
        <v>126</v>
      </c>
      <c r="P239" s="27">
        <v>211</v>
      </c>
    </row>
    <row r="240" spans="2:16" x14ac:dyDescent="0.25">
      <c r="B240" s="22"/>
      <c r="C240" s="23" t="s">
        <v>60</v>
      </c>
      <c r="D240" s="24">
        <v>3104</v>
      </c>
      <c r="F240" s="25"/>
      <c r="G240" s="26" t="s">
        <v>110</v>
      </c>
      <c r="H240" s="27">
        <v>769</v>
      </c>
      <c r="J240" s="25"/>
      <c r="K240" s="26" t="s">
        <v>19</v>
      </c>
      <c r="L240" s="27">
        <v>755</v>
      </c>
      <c r="N240" s="25"/>
      <c r="O240" s="26" t="s">
        <v>127</v>
      </c>
      <c r="P240" s="27">
        <v>365</v>
      </c>
    </row>
    <row r="241" spans="2:16" x14ac:dyDescent="0.25">
      <c r="B241" s="22"/>
      <c r="C241" s="23" t="s">
        <v>61</v>
      </c>
      <c r="D241" s="24">
        <v>1059</v>
      </c>
      <c r="F241" s="26" t="s">
        <v>26</v>
      </c>
      <c r="G241" s="26" t="s">
        <v>89</v>
      </c>
      <c r="H241" s="27">
        <v>855</v>
      </c>
      <c r="J241" s="25"/>
      <c r="K241" s="26" t="s">
        <v>20</v>
      </c>
      <c r="L241" s="27">
        <v>816</v>
      </c>
      <c r="N241" s="25"/>
      <c r="O241" s="26" t="s">
        <v>128</v>
      </c>
      <c r="P241" s="27">
        <v>672</v>
      </c>
    </row>
    <row r="242" spans="2:16" x14ac:dyDescent="0.25">
      <c r="B242" s="22"/>
      <c r="C242" s="23" t="s">
        <v>62</v>
      </c>
      <c r="D242" s="24">
        <v>722</v>
      </c>
      <c r="F242" s="25"/>
      <c r="G242" s="26" t="s">
        <v>90</v>
      </c>
      <c r="H242" s="27">
        <v>523</v>
      </c>
      <c r="J242" s="25"/>
      <c r="K242" s="26" t="s">
        <v>21</v>
      </c>
      <c r="L242" s="27">
        <v>865</v>
      </c>
      <c r="N242" s="25"/>
      <c r="O242" s="26" t="s">
        <v>129</v>
      </c>
      <c r="P242" s="27">
        <v>511</v>
      </c>
    </row>
    <row r="243" spans="2:16" x14ac:dyDescent="0.25">
      <c r="B243" s="22"/>
      <c r="C243" s="23" t="s">
        <v>63</v>
      </c>
      <c r="D243" s="24">
        <v>536</v>
      </c>
      <c r="F243" s="25"/>
      <c r="G243" s="26" t="s">
        <v>91</v>
      </c>
      <c r="H243" s="27">
        <v>289</v>
      </c>
      <c r="J243" s="25"/>
      <c r="K243" s="26" t="s">
        <v>22</v>
      </c>
      <c r="L243" s="27">
        <v>819</v>
      </c>
      <c r="N243" s="25"/>
      <c r="O243" s="26" t="s">
        <v>130</v>
      </c>
      <c r="P243" s="27">
        <v>553</v>
      </c>
    </row>
    <row r="244" spans="2:16" x14ac:dyDescent="0.25">
      <c r="B244" s="22"/>
      <c r="C244" s="23" t="s">
        <v>64</v>
      </c>
      <c r="D244" s="24">
        <v>247</v>
      </c>
      <c r="F244" s="25"/>
      <c r="G244" s="26" t="s">
        <v>92</v>
      </c>
      <c r="H244" s="27">
        <v>101</v>
      </c>
      <c r="J244" s="25"/>
      <c r="K244" s="26" t="s">
        <v>23</v>
      </c>
      <c r="L244" s="27">
        <v>906</v>
      </c>
      <c r="N244" s="25"/>
      <c r="O244" s="26" t="s">
        <v>131</v>
      </c>
      <c r="P244" s="27">
        <v>555</v>
      </c>
    </row>
    <row r="245" spans="2:16" x14ac:dyDescent="0.25">
      <c r="B245" s="22"/>
      <c r="C245" s="23" t="s">
        <v>65</v>
      </c>
      <c r="D245" s="24">
        <v>775</v>
      </c>
      <c r="F245" s="25"/>
      <c r="G245" s="26" t="s">
        <v>93</v>
      </c>
      <c r="H245" s="27">
        <v>515</v>
      </c>
      <c r="J245" s="25"/>
      <c r="K245" s="26" t="s">
        <v>24</v>
      </c>
      <c r="L245" s="27">
        <v>861</v>
      </c>
      <c r="N245" s="25"/>
      <c r="O245" s="26" t="s">
        <v>132</v>
      </c>
      <c r="P245" s="27">
        <v>482</v>
      </c>
    </row>
    <row r="246" spans="2:16" x14ac:dyDescent="0.25">
      <c r="B246" s="22"/>
      <c r="C246" s="23" t="s">
        <v>66</v>
      </c>
      <c r="D246" s="24">
        <v>548</v>
      </c>
      <c r="F246" s="25"/>
      <c r="G246" s="26" t="s">
        <v>94</v>
      </c>
      <c r="H246" s="27">
        <v>355</v>
      </c>
      <c r="J246" s="25"/>
      <c r="K246" s="26" t="s">
        <v>25</v>
      </c>
      <c r="L246" s="27">
        <v>872</v>
      </c>
      <c r="N246" s="25"/>
      <c r="O246" s="26" t="s">
        <v>133</v>
      </c>
      <c r="P246" s="27">
        <v>346</v>
      </c>
    </row>
    <row r="247" spans="2:16" x14ac:dyDescent="0.25">
      <c r="B247" s="22"/>
      <c r="C247" s="23" t="s">
        <v>67</v>
      </c>
      <c r="D247" s="24">
        <v>252</v>
      </c>
      <c r="F247" s="25"/>
      <c r="G247" s="26" t="s">
        <v>95</v>
      </c>
      <c r="H247" s="27">
        <v>372</v>
      </c>
      <c r="J247" s="25"/>
      <c r="K247" s="26" t="s">
        <v>26</v>
      </c>
      <c r="L247" s="27">
        <v>901</v>
      </c>
      <c r="N247" s="25"/>
      <c r="O247" s="26" t="s">
        <v>134</v>
      </c>
      <c r="P247" s="27">
        <v>722</v>
      </c>
    </row>
    <row r="248" spans="2:16" x14ac:dyDescent="0.25">
      <c r="B248" s="22"/>
      <c r="C248" s="23" t="s">
        <v>68</v>
      </c>
      <c r="D248" s="24">
        <v>1205</v>
      </c>
      <c r="F248" s="25"/>
      <c r="G248" s="26" t="s">
        <v>96</v>
      </c>
      <c r="H248" s="27">
        <v>2028</v>
      </c>
      <c r="J248" s="25"/>
      <c r="K248" s="26" t="s">
        <v>27</v>
      </c>
      <c r="L248" s="27">
        <v>854</v>
      </c>
      <c r="N248" s="25"/>
      <c r="O248" s="26" t="s">
        <v>135</v>
      </c>
      <c r="P248" s="27">
        <v>688</v>
      </c>
    </row>
    <row r="249" spans="2:16" x14ac:dyDescent="0.25">
      <c r="B249" s="23" t="s">
        <v>28</v>
      </c>
      <c r="C249" s="23" t="s">
        <v>50</v>
      </c>
      <c r="D249" s="24">
        <v>636</v>
      </c>
      <c r="F249" s="25"/>
      <c r="G249" s="26" t="s">
        <v>97</v>
      </c>
      <c r="H249" s="27">
        <v>682</v>
      </c>
      <c r="J249" s="25"/>
      <c r="K249" s="26" t="s">
        <v>28</v>
      </c>
      <c r="L249" s="27">
        <v>919</v>
      </c>
      <c r="N249" s="25"/>
      <c r="O249" s="26" t="s">
        <v>136</v>
      </c>
      <c r="P249" s="27">
        <v>331</v>
      </c>
    </row>
    <row r="250" spans="2:16" x14ac:dyDescent="0.25">
      <c r="B250" s="22"/>
      <c r="C250" s="23" t="s">
        <v>51</v>
      </c>
      <c r="D250" s="24">
        <v>659</v>
      </c>
      <c r="F250" s="25"/>
      <c r="G250" s="26" t="s">
        <v>98</v>
      </c>
      <c r="H250" s="27">
        <v>59</v>
      </c>
      <c r="J250" s="25"/>
      <c r="K250" s="26" t="s">
        <v>29</v>
      </c>
      <c r="L250" s="27">
        <v>935</v>
      </c>
      <c r="N250" s="25"/>
      <c r="O250" s="26" t="s">
        <v>137</v>
      </c>
      <c r="P250" s="27">
        <v>756</v>
      </c>
    </row>
    <row r="251" spans="2:16" x14ac:dyDescent="0.25">
      <c r="B251" s="22"/>
      <c r="C251" s="23" t="s">
        <v>52</v>
      </c>
      <c r="D251" s="24">
        <v>654</v>
      </c>
      <c r="F251" s="25"/>
      <c r="G251" s="26" t="s">
        <v>99</v>
      </c>
      <c r="H251" s="27">
        <v>358</v>
      </c>
      <c r="J251" s="25"/>
      <c r="K251" s="26" t="s">
        <v>30</v>
      </c>
      <c r="L251" s="27">
        <v>931</v>
      </c>
      <c r="N251" s="25"/>
      <c r="O251" s="26" t="s">
        <v>138</v>
      </c>
      <c r="P251" s="27">
        <v>395</v>
      </c>
    </row>
    <row r="252" spans="2:16" x14ac:dyDescent="0.25">
      <c r="B252" s="22"/>
      <c r="C252" s="23" t="s">
        <v>53</v>
      </c>
      <c r="D252" s="24">
        <v>1022</v>
      </c>
      <c r="F252" s="25"/>
      <c r="G252" s="26" t="s">
        <v>100</v>
      </c>
      <c r="H252" s="27">
        <v>1321</v>
      </c>
      <c r="J252" s="25"/>
      <c r="K252" s="26" t="s">
        <v>31</v>
      </c>
      <c r="L252" s="27">
        <v>977</v>
      </c>
      <c r="N252" s="25"/>
      <c r="O252" s="26" t="s">
        <v>139</v>
      </c>
      <c r="P252" s="27">
        <v>845</v>
      </c>
    </row>
    <row r="253" spans="2:16" x14ac:dyDescent="0.25">
      <c r="B253" s="22"/>
      <c r="C253" s="23" t="s">
        <v>54</v>
      </c>
      <c r="D253" s="24">
        <v>437</v>
      </c>
      <c r="F253" s="25"/>
      <c r="G253" s="26" t="s">
        <v>101</v>
      </c>
      <c r="H253" s="27">
        <v>30</v>
      </c>
      <c r="J253" s="25"/>
      <c r="K253" s="26" t="s">
        <v>32</v>
      </c>
      <c r="L253" s="27">
        <v>991</v>
      </c>
      <c r="N253" s="26" t="s">
        <v>24</v>
      </c>
      <c r="O253" s="26" t="s">
        <v>111</v>
      </c>
      <c r="P253" s="27">
        <v>4995</v>
      </c>
    </row>
    <row r="254" spans="2:16" x14ac:dyDescent="0.25">
      <c r="B254" s="22"/>
      <c r="C254" s="23" t="s">
        <v>55</v>
      </c>
      <c r="D254" s="24">
        <v>304</v>
      </c>
      <c r="F254" s="25"/>
      <c r="G254" s="26" t="s">
        <v>102</v>
      </c>
      <c r="H254" s="27">
        <v>656</v>
      </c>
      <c r="J254" s="25"/>
      <c r="K254" s="26" t="s">
        <v>33</v>
      </c>
      <c r="L254" s="27">
        <v>1013</v>
      </c>
      <c r="N254" s="25"/>
      <c r="O254" s="26" t="s">
        <v>112</v>
      </c>
      <c r="P254" s="27">
        <v>204</v>
      </c>
    </row>
    <row r="255" spans="2:16" x14ac:dyDescent="0.25">
      <c r="B255" s="22"/>
      <c r="C255" s="23" t="s">
        <v>56</v>
      </c>
      <c r="D255" s="24">
        <v>1131</v>
      </c>
      <c r="F255" s="25"/>
      <c r="G255" s="26" t="s">
        <v>103</v>
      </c>
      <c r="H255" s="27">
        <v>701</v>
      </c>
      <c r="J255" s="26" t="s">
        <v>83</v>
      </c>
      <c r="K255" s="26" t="s">
        <v>16</v>
      </c>
      <c r="L255" s="27">
        <v>224</v>
      </c>
      <c r="N255" s="25"/>
      <c r="O255" s="26" t="s">
        <v>113</v>
      </c>
      <c r="P255" s="27">
        <v>510</v>
      </c>
    </row>
    <row r="256" spans="2:16" x14ac:dyDescent="0.25">
      <c r="B256" s="22"/>
      <c r="C256" s="23" t="s">
        <v>57</v>
      </c>
      <c r="D256" s="24">
        <v>43</v>
      </c>
      <c r="F256" s="25"/>
      <c r="G256" s="26" t="s">
        <v>104</v>
      </c>
      <c r="H256" s="27">
        <v>1166</v>
      </c>
      <c r="J256" s="25"/>
      <c r="K256" s="26" t="s">
        <v>17</v>
      </c>
      <c r="L256" s="27">
        <v>267</v>
      </c>
      <c r="N256" s="25"/>
      <c r="O256" s="26" t="s">
        <v>114</v>
      </c>
      <c r="P256" s="27">
        <v>361</v>
      </c>
    </row>
    <row r="257" spans="2:16" x14ac:dyDescent="0.25">
      <c r="B257" s="22"/>
      <c r="C257" s="23" t="s">
        <v>58</v>
      </c>
      <c r="D257" s="24">
        <v>870</v>
      </c>
      <c r="F257" s="25"/>
      <c r="G257" s="26" t="s">
        <v>105</v>
      </c>
      <c r="H257" s="27">
        <v>888</v>
      </c>
      <c r="J257" s="25"/>
      <c r="K257" s="26" t="s">
        <v>18</v>
      </c>
      <c r="L257" s="27">
        <v>273</v>
      </c>
      <c r="N257" s="25"/>
      <c r="O257" s="26" t="s">
        <v>115</v>
      </c>
      <c r="P257" s="27">
        <v>585</v>
      </c>
    </row>
    <row r="258" spans="2:16" x14ac:dyDescent="0.25">
      <c r="B258" s="22"/>
      <c r="C258" s="23" t="s">
        <v>59</v>
      </c>
      <c r="D258" s="24">
        <v>496</v>
      </c>
      <c r="F258" s="25"/>
      <c r="G258" s="26" t="s">
        <v>106</v>
      </c>
      <c r="H258" s="27">
        <v>424</v>
      </c>
      <c r="J258" s="25"/>
      <c r="K258" s="26" t="s">
        <v>19</v>
      </c>
      <c r="L258" s="27">
        <v>288</v>
      </c>
      <c r="N258" s="25"/>
      <c r="O258" s="26" t="s">
        <v>116</v>
      </c>
      <c r="P258" s="27">
        <v>393</v>
      </c>
    </row>
    <row r="259" spans="2:16" x14ac:dyDescent="0.25">
      <c r="B259" s="22"/>
      <c r="C259" s="23" t="s">
        <v>60</v>
      </c>
      <c r="D259" s="24">
        <v>3336</v>
      </c>
      <c r="F259" s="25"/>
      <c r="G259" s="26" t="s">
        <v>107</v>
      </c>
      <c r="H259" s="27">
        <v>597</v>
      </c>
      <c r="J259" s="25"/>
      <c r="K259" s="26" t="s">
        <v>20</v>
      </c>
      <c r="L259" s="27">
        <v>331</v>
      </c>
      <c r="N259" s="25"/>
      <c r="O259" s="26" t="s">
        <v>117</v>
      </c>
      <c r="P259" s="27">
        <v>972</v>
      </c>
    </row>
    <row r="260" spans="2:16" x14ac:dyDescent="0.25">
      <c r="B260" s="22"/>
      <c r="C260" s="23" t="s">
        <v>61</v>
      </c>
      <c r="D260" s="24">
        <v>1143</v>
      </c>
      <c r="F260" s="25"/>
      <c r="G260" s="26" t="s">
        <v>108</v>
      </c>
      <c r="H260" s="27">
        <v>612</v>
      </c>
      <c r="J260" s="25"/>
      <c r="K260" s="26" t="s">
        <v>21</v>
      </c>
      <c r="L260" s="27">
        <v>354</v>
      </c>
      <c r="N260" s="25"/>
      <c r="O260" s="26" t="s">
        <v>118</v>
      </c>
      <c r="P260" s="27">
        <v>883</v>
      </c>
    </row>
    <row r="261" spans="2:16" x14ac:dyDescent="0.25">
      <c r="B261" s="22"/>
      <c r="C261" s="23" t="s">
        <v>62</v>
      </c>
      <c r="D261" s="24">
        <v>728</v>
      </c>
      <c r="F261" s="25"/>
      <c r="G261" s="26" t="s">
        <v>109</v>
      </c>
      <c r="H261" s="27">
        <v>1453</v>
      </c>
      <c r="J261" s="25"/>
      <c r="K261" s="26" t="s">
        <v>22</v>
      </c>
      <c r="L261" s="27">
        <v>376</v>
      </c>
      <c r="N261" s="25"/>
      <c r="O261" s="26" t="s">
        <v>119</v>
      </c>
      <c r="P261" s="27">
        <v>248</v>
      </c>
    </row>
    <row r="262" spans="2:16" x14ac:dyDescent="0.25">
      <c r="B262" s="22"/>
      <c r="C262" s="23" t="s">
        <v>63</v>
      </c>
      <c r="D262" s="24">
        <v>550</v>
      </c>
      <c r="F262" s="25"/>
      <c r="G262" s="26" t="s">
        <v>110</v>
      </c>
      <c r="H262" s="27">
        <v>724</v>
      </c>
      <c r="J262" s="25"/>
      <c r="K262" s="26" t="s">
        <v>23</v>
      </c>
      <c r="L262" s="27">
        <v>366</v>
      </c>
      <c r="N262" s="25"/>
      <c r="O262" s="26" t="s">
        <v>120</v>
      </c>
      <c r="P262" s="27">
        <v>346</v>
      </c>
    </row>
    <row r="263" spans="2:16" x14ac:dyDescent="0.25">
      <c r="B263" s="22"/>
      <c r="C263" s="23" t="s">
        <v>64</v>
      </c>
      <c r="D263" s="24">
        <v>293</v>
      </c>
      <c r="F263" s="26" t="s">
        <v>27</v>
      </c>
      <c r="G263" s="26" t="s">
        <v>89</v>
      </c>
      <c r="H263" s="27">
        <v>800</v>
      </c>
      <c r="J263" s="25"/>
      <c r="K263" s="26" t="s">
        <v>24</v>
      </c>
      <c r="L263" s="27">
        <v>392</v>
      </c>
      <c r="N263" s="25"/>
      <c r="O263" s="26" t="s">
        <v>121</v>
      </c>
      <c r="P263" s="27">
        <v>599</v>
      </c>
    </row>
    <row r="264" spans="2:16" x14ac:dyDescent="0.25">
      <c r="B264" s="22"/>
      <c r="C264" s="23" t="s">
        <v>65</v>
      </c>
      <c r="D264" s="24">
        <v>810</v>
      </c>
      <c r="F264" s="25"/>
      <c r="G264" s="26" t="s">
        <v>90</v>
      </c>
      <c r="H264" s="27">
        <v>491</v>
      </c>
      <c r="J264" s="25"/>
      <c r="K264" s="26" t="s">
        <v>25</v>
      </c>
      <c r="L264" s="27">
        <v>413</v>
      </c>
      <c r="N264" s="25"/>
      <c r="O264" s="26" t="s">
        <v>122</v>
      </c>
      <c r="P264" s="27">
        <v>638</v>
      </c>
    </row>
    <row r="265" spans="2:16" x14ac:dyDescent="0.25">
      <c r="B265" s="22"/>
      <c r="C265" s="23" t="s">
        <v>66</v>
      </c>
      <c r="D265" s="24">
        <v>557</v>
      </c>
      <c r="F265" s="25"/>
      <c r="G265" s="26" t="s">
        <v>91</v>
      </c>
      <c r="H265" s="27">
        <v>292</v>
      </c>
      <c r="J265" s="25"/>
      <c r="K265" s="26" t="s">
        <v>26</v>
      </c>
      <c r="L265" s="27">
        <v>397</v>
      </c>
      <c r="N265" s="25"/>
      <c r="O265" s="26" t="s">
        <v>123</v>
      </c>
      <c r="P265" s="27">
        <v>268</v>
      </c>
    </row>
    <row r="266" spans="2:16" x14ac:dyDescent="0.25">
      <c r="B266" s="22"/>
      <c r="C266" s="23" t="s">
        <v>67</v>
      </c>
      <c r="D266" s="24">
        <v>287</v>
      </c>
      <c r="F266" s="25"/>
      <c r="G266" s="26" t="s">
        <v>92</v>
      </c>
      <c r="H266" s="27">
        <v>113</v>
      </c>
      <c r="J266" s="25"/>
      <c r="K266" s="26" t="s">
        <v>27</v>
      </c>
      <c r="L266" s="27">
        <v>368</v>
      </c>
      <c r="N266" s="25"/>
      <c r="O266" s="26" t="s">
        <v>124</v>
      </c>
      <c r="P266" s="27">
        <v>672</v>
      </c>
    </row>
    <row r="267" spans="2:16" x14ac:dyDescent="0.25">
      <c r="B267" s="22"/>
      <c r="C267" s="23" t="s">
        <v>68</v>
      </c>
      <c r="D267" s="24">
        <v>1198</v>
      </c>
      <c r="F267" s="25"/>
      <c r="G267" s="26" t="s">
        <v>93</v>
      </c>
      <c r="H267" s="27">
        <v>460</v>
      </c>
      <c r="J267" s="25"/>
      <c r="K267" s="26" t="s">
        <v>28</v>
      </c>
      <c r="L267" s="27">
        <v>387</v>
      </c>
      <c r="N267" s="25"/>
      <c r="O267" s="26" t="s">
        <v>125</v>
      </c>
      <c r="P267" s="27">
        <v>447</v>
      </c>
    </row>
    <row r="268" spans="2:16" x14ac:dyDescent="0.25">
      <c r="B268" s="23" t="s">
        <v>29</v>
      </c>
      <c r="C268" s="23" t="s">
        <v>50</v>
      </c>
      <c r="D268" s="24">
        <v>654</v>
      </c>
      <c r="F268" s="25"/>
      <c r="G268" s="26" t="s">
        <v>94</v>
      </c>
      <c r="H268" s="27">
        <v>346</v>
      </c>
      <c r="J268" s="25"/>
      <c r="K268" s="26" t="s">
        <v>29</v>
      </c>
      <c r="L268" s="27">
        <v>388</v>
      </c>
      <c r="N268" s="25"/>
      <c r="O268" s="26" t="s">
        <v>126</v>
      </c>
      <c r="P268" s="27">
        <v>213</v>
      </c>
    </row>
    <row r="269" spans="2:16" x14ac:dyDescent="0.25">
      <c r="B269" s="22"/>
      <c r="C269" s="23" t="s">
        <v>51</v>
      </c>
      <c r="D269" s="24">
        <v>735</v>
      </c>
      <c r="F269" s="25"/>
      <c r="G269" s="26" t="s">
        <v>95</v>
      </c>
      <c r="H269" s="27">
        <v>353</v>
      </c>
      <c r="J269" s="25"/>
      <c r="K269" s="26" t="s">
        <v>30</v>
      </c>
      <c r="L269" s="27">
        <v>402</v>
      </c>
      <c r="N269" s="25"/>
      <c r="O269" s="26" t="s">
        <v>127</v>
      </c>
      <c r="P269" s="27">
        <v>370</v>
      </c>
    </row>
    <row r="270" spans="2:16" x14ac:dyDescent="0.25">
      <c r="B270" s="22"/>
      <c r="C270" s="23" t="s">
        <v>52</v>
      </c>
      <c r="D270" s="24">
        <v>662</v>
      </c>
      <c r="F270" s="25"/>
      <c r="G270" s="26" t="s">
        <v>96</v>
      </c>
      <c r="H270" s="27">
        <v>2019</v>
      </c>
      <c r="J270" s="25"/>
      <c r="K270" s="26" t="s">
        <v>31</v>
      </c>
      <c r="L270" s="27">
        <v>390</v>
      </c>
      <c r="N270" s="25"/>
      <c r="O270" s="26" t="s">
        <v>128</v>
      </c>
      <c r="P270" s="27">
        <v>650</v>
      </c>
    </row>
    <row r="271" spans="2:16" x14ac:dyDescent="0.25">
      <c r="B271" s="22"/>
      <c r="C271" s="23" t="s">
        <v>53</v>
      </c>
      <c r="D271" s="24">
        <v>1013</v>
      </c>
      <c r="F271" s="25"/>
      <c r="G271" s="26" t="s">
        <v>97</v>
      </c>
      <c r="H271" s="27">
        <v>650</v>
      </c>
      <c r="J271" s="25"/>
      <c r="K271" s="26" t="s">
        <v>32</v>
      </c>
      <c r="L271" s="27">
        <v>412</v>
      </c>
      <c r="N271" s="25"/>
      <c r="O271" s="26" t="s">
        <v>129</v>
      </c>
      <c r="P271" s="27">
        <v>569</v>
      </c>
    </row>
    <row r="272" spans="2:16" x14ac:dyDescent="0.25">
      <c r="B272" s="22"/>
      <c r="C272" s="23" t="s">
        <v>54</v>
      </c>
      <c r="D272" s="24">
        <v>446</v>
      </c>
      <c r="F272" s="25"/>
      <c r="G272" s="26" t="s">
        <v>98</v>
      </c>
      <c r="H272" s="27">
        <v>52</v>
      </c>
      <c r="J272" s="25"/>
      <c r="K272" s="26" t="s">
        <v>33</v>
      </c>
      <c r="L272" s="27">
        <v>417</v>
      </c>
      <c r="N272" s="25"/>
      <c r="O272" s="26" t="s">
        <v>130</v>
      </c>
      <c r="P272" s="27">
        <v>542</v>
      </c>
    </row>
    <row r="273" spans="2:16" x14ac:dyDescent="0.25">
      <c r="B273" s="22"/>
      <c r="C273" s="23" t="s">
        <v>55</v>
      </c>
      <c r="D273" s="24">
        <v>304</v>
      </c>
      <c r="F273" s="25"/>
      <c r="G273" s="26" t="s">
        <v>99</v>
      </c>
      <c r="H273" s="27">
        <v>341</v>
      </c>
      <c r="J273" s="26" t="s">
        <v>84</v>
      </c>
      <c r="K273" s="26" t="s">
        <v>16</v>
      </c>
      <c r="L273" s="27">
        <v>144</v>
      </c>
      <c r="N273" s="25"/>
      <c r="O273" s="26" t="s">
        <v>131</v>
      </c>
      <c r="P273" s="27">
        <v>562</v>
      </c>
    </row>
    <row r="274" spans="2:16" x14ac:dyDescent="0.25">
      <c r="B274" s="22"/>
      <c r="C274" s="23" t="s">
        <v>56</v>
      </c>
      <c r="D274" s="24">
        <v>1189</v>
      </c>
      <c r="F274" s="25"/>
      <c r="G274" s="26" t="s">
        <v>100</v>
      </c>
      <c r="H274" s="27">
        <v>1300</v>
      </c>
      <c r="J274" s="25"/>
      <c r="K274" s="26" t="s">
        <v>17</v>
      </c>
      <c r="L274" s="27">
        <v>186</v>
      </c>
      <c r="N274" s="25"/>
      <c r="O274" s="26" t="s">
        <v>132</v>
      </c>
      <c r="P274" s="27">
        <v>495</v>
      </c>
    </row>
    <row r="275" spans="2:16" x14ac:dyDescent="0.25">
      <c r="B275" s="22"/>
      <c r="C275" s="23" t="s">
        <v>57</v>
      </c>
      <c r="D275" s="24">
        <v>40</v>
      </c>
      <c r="F275" s="25"/>
      <c r="G275" s="26" t="s">
        <v>101</v>
      </c>
      <c r="H275" s="27">
        <v>49</v>
      </c>
      <c r="J275" s="25"/>
      <c r="K275" s="26" t="s">
        <v>18</v>
      </c>
      <c r="L275" s="27">
        <v>211</v>
      </c>
      <c r="N275" s="25"/>
      <c r="O275" s="26" t="s">
        <v>133</v>
      </c>
      <c r="P275" s="27">
        <v>351</v>
      </c>
    </row>
    <row r="276" spans="2:16" x14ac:dyDescent="0.25">
      <c r="B276" s="22"/>
      <c r="C276" s="23" t="s">
        <v>58</v>
      </c>
      <c r="D276" s="24">
        <v>901</v>
      </c>
      <c r="F276" s="25"/>
      <c r="G276" s="26" t="s">
        <v>102</v>
      </c>
      <c r="H276" s="27">
        <v>610</v>
      </c>
      <c r="J276" s="25"/>
      <c r="K276" s="26" t="s">
        <v>19</v>
      </c>
      <c r="L276" s="27">
        <v>214</v>
      </c>
      <c r="N276" s="25"/>
      <c r="O276" s="26" t="s">
        <v>134</v>
      </c>
      <c r="P276" s="27">
        <v>759</v>
      </c>
    </row>
    <row r="277" spans="2:16" x14ac:dyDescent="0.25">
      <c r="B277" s="22"/>
      <c r="C277" s="23" t="s">
        <v>59</v>
      </c>
      <c r="D277" s="24">
        <v>576</v>
      </c>
      <c r="F277" s="25"/>
      <c r="G277" s="26" t="s">
        <v>103</v>
      </c>
      <c r="H277" s="27">
        <v>653</v>
      </c>
      <c r="J277" s="25"/>
      <c r="K277" s="26" t="s">
        <v>20</v>
      </c>
      <c r="L277" s="27">
        <v>206</v>
      </c>
      <c r="N277" s="25"/>
      <c r="O277" s="26" t="s">
        <v>135</v>
      </c>
      <c r="P277" s="27">
        <v>689</v>
      </c>
    </row>
    <row r="278" spans="2:16" x14ac:dyDescent="0.25">
      <c r="B278" s="22"/>
      <c r="C278" s="23" t="s">
        <v>60</v>
      </c>
      <c r="D278" s="24">
        <v>3295</v>
      </c>
      <c r="F278" s="25"/>
      <c r="G278" s="26" t="s">
        <v>104</v>
      </c>
      <c r="H278" s="27">
        <v>1170</v>
      </c>
      <c r="J278" s="25"/>
      <c r="K278" s="26" t="s">
        <v>21</v>
      </c>
      <c r="L278" s="27">
        <v>251</v>
      </c>
      <c r="N278" s="25"/>
      <c r="O278" s="26" t="s">
        <v>136</v>
      </c>
      <c r="P278" s="27">
        <v>299</v>
      </c>
    </row>
    <row r="279" spans="2:16" x14ac:dyDescent="0.25">
      <c r="B279" s="22"/>
      <c r="C279" s="23" t="s">
        <v>61</v>
      </c>
      <c r="D279" s="24">
        <v>1188</v>
      </c>
      <c r="F279" s="25"/>
      <c r="G279" s="26" t="s">
        <v>105</v>
      </c>
      <c r="H279" s="27">
        <v>908</v>
      </c>
      <c r="J279" s="25"/>
      <c r="K279" s="26" t="s">
        <v>22</v>
      </c>
      <c r="L279" s="27">
        <v>272</v>
      </c>
      <c r="N279" s="25"/>
      <c r="O279" s="26" t="s">
        <v>137</v>
      </c>
      <c r="P279" s="27">
        <v>763</v>
      </c>
    </row>
    <row r="280" spans="2:16" x14ac:dyDescent="0.25">
      <c r="B280" s="22"/>
      <c r="C280" s="23" t="s">
        <v>62</v>
      </c>
      <c r="D280" s="24">
        <v>743</v>
      </c>
      <c r="F280" s="25"/>
      <c r="G280" s="26" t="s">
        <v>106</v>
      </c>
      <c r="H280" s="27">
        <v>442</v>
      </c>
      <c r="J280" s="25"/>
      <c r="K280" s="26" t="s">
        <v>23</v>
      </c>
      <c r="L280" s="27">
        <v>228</v>
      </c>
      <c r="N280" s="25"/>
      <c r="O280" s="26" t="s">
        <v>138</v>
      </c>
      <c r="P280" s="27">
        <v>380</v>
      </c>
    </row>
    <row r="281" spans="2:16" x14ac:dyDescent="0.25">
      <c r="B281" s="22"/>
      <c r="C281" s="23" t="s">
        <v>63</v>
      </c>
      <c r="D281" s="24">
        <v>575</v>
      </c>
      <c r="F281" s="25"/>
      <c r="G281" s="26" t="s">
        <v>107</v>
      </c>
      <c r="H281" s="27">
        <v>627</v>
      </c>
      <c r="J281" s="25"/>
      <c r="K281" s="26" t="s">
        <v>24</v>
      </c>
      <c r="L281" s="27">
        <v>284</v>
      </c>
      <c r="N281" s="25"/>
      <c r="O281" s="26" t="s">
        <v>139</v>
      </c>
      <c r="P281" s="27">
        <v>863</v>
      </c>
    </row>
    <row r="282" spans="2:16" x14ac:dyDescent="0.25">
      <c r="B282" s="22"/>
      <c r="C282" s="23" t="s">
        <v>64</v>
      </c>
      <c r="D282" s="24">
        <v>276</v>
      </c>
      <c r="F282" s="25"/>
      <c r="G282" s="26" t="s">
        <v>108</v>
      </c>
      <c r="H282" s="27">
        <v>542</v>
      </c>
      <c r="J282" s="25"/>
      <c r="K282" s="26" t="s">
        <v>25</v>
      </c>
      <c r="L282" s="27">
        <v>234</v>
      </c>
      <c r="N282" s="26" t="s">
        <v>25</v>
      </c>
      <c r="O282" s="26" t="s">
        <v>111</v>
      </c>
      <c r="P282" s="27">
        <v>4885</v>
      </c>
    </row>
    <row r="283" spans="2:16" x14ac:dyDescent="0.25">
      <c r="B283" s="22"/>
      <c r="C283" s="23" t="s">
        <v>65</v>
      </c>
      <c r="D283" s="24">
        <v>750</v>
      </c>
      <c r="F283" s="25"/>
      <c r="G283" s="26" t="s">
        <v>109</v>
      </c>
      <c r="H283" s="27">
        <v>1386</v>
      </c>
      <c r="J283" s="25"/>
      <c r="K283" s="26" t="s">
        <v>26</v>
      </c>
      <c r="L283" s="27">
        <v>241</v>
      </c>
      <c r="N283" s="25"/>
      <c r="O283" s="26" t="s">
        <v>112</v>
      </c>
      <c r="P283" s="27">
        <v>166</v>
      </c>
    </row>
    <row r="284" spans="2:16" x14ac:dyDescent="0.25">
      <c r="B284" s="22"/>
      <c r="C284" s="23" t="s">
        <v>66</v>
      </c>
      <c r="D284" s="24">
        <v>593</v>
      </c>
      <c r="F284" s="25"/>
      <c r="G284" s="26" t="s">
        <v>110</v>
      </c>
      <c r="H284" s="27">
        <v>741</v>
      </c>
      <c r="J284" s="25"/>
      <c r="K284" s="26" t="s">
        <v>27</v>
      </c>
      <c r="L284" s="27">
        <v>251</v>
      </c>
      <c r="N284" s="25"/>
      <c r="O284" s="26" t="s">
        <v>113</v>
      </c>
      <c r="P284" s="27">
        <v>508</v>
      </c>
    </row>
    <row r="285" spans="2:16" x14ac:dyDescent="0.25">
      <c r="B285" s="22"/>
      <c r="C285" s="23" t="s">
        <v>67</v>
      </c>
      <c r="D285" s="24">
        <v>275</v>
      </c>
      <c r="F285" s="26" t="s">
        <v>28</v>
      </c>
      <c r="G285" s="26" t="s">
        <v>89</v>
      </c>
      <c r="H285" s="27">
        <v>803</v>
      </c>
      <c r="J285" s="25"/>
      <c r="K285" s="26" t="s">
        <v>28</v>
      </c>
      <c r="L285" s="27">
        <v>277</v>
      </c>
      <c r="N285" s="25"/>
      <c r="O285" s="26" t="s">
        <v>114</v>
      </c>
      <c r="P285" s="27">
        <v>348</v>
      </c>
    </row>
    <row r="286" spans="2:16" x14ac:dyDescent="0.25">
      <c r="B286" s="22"/>
      <c r="C286" s="23" t="s">
        <v>68</v>
      </c>
      <c r="D286" s="24">
        <v>1182</v>
      </c>
      <c r="F286" s="25"/>
      <c r="G286" s="26" t="s">
        <v>90</v>
      </c>
      <c r="H286" s="27">
        <v>571</v>
      </c>
      <c r="J286" s="25"/>
      <c r="K286" s="26" t="s">
        <v>29</v>
      </c>
      <c r="L286" s="27">
        <v>268</v>
      </c>
      <c r="N286" s="25"/>
      <c r="O286" s="26" t="s">
        <v>115</v>
      </c>
      <c r="P286" s="27">
        <v>584</v>
      </c>
    </row>
    <row r="287" spans="2:16" x14ac:dyDescent="0.25">
      <c r="B287" s="23" t="s">
        <v>30</v>
      </c>
      <c r="C287" s="23" t="s">
        <v>50</v>
      </c>
      <c r="D287" s="24">
        <v>654</v>
      </c>
      <c r="F287" s="25"/>
      <c r="G287" s="26" t="s">
        <v>91</v>
      </c>
      <c r="H287" s="27">
        <v>293</v>
      </c>
      <c r="J287" s="25"/>
      <c r="K287" s="26" t="s">
        <v>30</v>
      </c>
      <c r="L287" s="27">
        <v>256</v>
      </c>
      <c r="N287" s="25"/>
      <c r="O287" s="26" t="s">
        <v>116</v>
      </c>
      <c r="P287" s="27">
        <v>365</v>
      </c>
    </row>
    <row r="288" spans="2:16" x14ac:dyDescent="0.25">
      <c r="B288" s="22"/>
      <c r="C288" s="23" t="s">
        <v>51</v>
      </c>
      <c r="D288" s="24">
        <v>736</v>
      </c>
      <c r="F288" s="25"/>
      <c r="G288" s="26" t="s">
        <v>92</v>
      </c>
      <c r="H288" s="27">
        <v>128</v>
      </c>
      <c r="J288" s="25"/>
      <c r="K288" s="26" t="s">
        <v>31</v>
      </c>
      <c r="L288" s="27">
        <v>258</v>
      </c>
      <c r="N288" s="25"/>
      <c r="O288" s="26" t="s">
        <v>117</v>
      </c>
      <c r="P288" s="27">
        <v>999</v>
      </c>
    </row>
    <row r="289" spans="2:16" x14ac:dyDescent="0.25">
      <c r="B289" s="22"/>
      <c r="C289" s="23" t="s">
        <v>52</v>
      </c>
      <c r="D289" s="24">
        <v>690</v>
      </c>
      <c r="F289" s="25"/>
      <c r="G289" s="26" t="s">
        <v>93</v>
      </c>
      <c r="H289" s="27">
        <v>528</v>
      </c>
      <c r="J289" s="25"/>
      <c r="K289" s="26" t="s">
        <v>32</v>
      </c>
      <c r="L289" s="27">
        <v>269</v>
      </c>
      <c r="N289" s="25"/>
      <c r="O289" s="26" t="s">
        <v>118</v>
      </c>
      <c r="P289" s="27">
        <v>798</v>
      </c>
    </row>
    <row r="290" spans="2:16" x14ac:dyDescent="0.25">
      <c r="B290" s="22"/>
      <c r="C290" s="23" t="s">
        <v>53</v>
      </c>
      <c r="D290" s="24">
        <v>1002</v>
      </c>
      <c r="F290" s="25"/>
      <c r="G290" s="26" t="s">
        <v>94</v>
      </c>
      <c r="H290" s="27">
        <v>371</v>
      </c>
      <c r="J290" s="25"/>
      <c r="K290" s="26" t="s">
        <v>33</v>
      </c>
      <c r="L290" s="27">
        <v>269</v>
      </c>
      <c r="N290" s="25"/>
      <c r="O290" s="26" t="s">
        <v>119</v>
      </c>
      <c r="P290" s="27">
        <v>230</v>
      </c>
    </row>
    <row r="291" spans="2:16" x14ac:dyDescent="0.25">
      <c r="B291" s="22"/>
      <c r="C291" s="23" t="s">
        <v>54</v>
      </c>
      <c r="D291" s="24">
        <v>432</v>
      </c>
      <c r="F291" s="25"/>
      <c r="G291" s="26" t="s">
        <v>95</v>
      </c>
      <c r="H291" s="27">
        <v>357</v>
      </c>
      <c r="J291" s="26" t="s">
        <v>85</v>
      </c>
      <c r="K291" s="26" t="s">
        <v>16</v>
      </c>
      <c r="L291" s="27">
        <v>337</v>
      </c>
      <c r="N291" s="25"/>
      <c r="O291" s="26" t="s">
        <v>120</v>
      </c>
      <c r="P291" s="27">
        <v>321</v>
      </c>
    </row>
    <row r="292" spans="2:16" x14ac:dyDescent="0.25">
      <c r="B292" s="22"/>
      <c r="C292" s="23" t="s">
        <v>55</v>
      </c>
      <c r="D292" s="24">
        <v>305</v>
      </c>
      <c r="F292" s="25"/>
      <c r="G292" s="26" t="s">
        <v>96</v>
      </c>
      <c r="H292" s="27">
        <v>1993</v>
      </c>
      <c r="J292" s="25"/>
      <c r="K292" s="26" t="s">
        <v>17</v>
      </c>
      <c r="L292" s="27">
        <v>311</v>
      </c>
      <c r="N292" s="25"/>
      <c r="O292" s="26" t="s">
        <v>121</v>
      </c>
      <c r="P292" s="27">
        <v>627</v>
      </c>
    </row>
    <row r="293" spans="2:16" x14ac:dyDescent="0.25">
      <c r="B293" s="22"/>
      <c r="C293" s="23" t="s">
        <v>56</v>
      </c>
      <c r="D293" s="24">
        <v>1231</v>
      </c>
      <c r="F293" s="25"/>
      <c r="G293" s="26" t="s">
        <v>97</v>
      </c>
      <c r="H293" s="27">
        <v>693</v>
      </c>
      <c r="J293" s="25"/>
      <c r="K293" s="26" t="s">
        <v>18</v>
      </c>
      <c r="L293" s="27">
        <v>382</v>
      </c>
      <c r="N293" s="25"/>
      <c r="O293" s="26" t="s">
        <v>122</v>
      </c>
      <c r="P293" s="27">
        <v>598</v>
      </c>
    </row>
    <row r="294" spans="2:16" x14ac:dyDescent="0.25">
      <c r="B294" s="22"/>
      <c r="C294" s="23" t="s">
        <v>57</v>
      </c>
      <c r="D294" s="24">
        <v>40</v>
      </c>
      <c r="F294" s="25"/>
      <c r="G294" s="26" t="s">
        <v>98</v>
      </c>
      <c r="H294" s="27">
        <v>55</v>
      </c>
      <c r="J294" s="25"/>
      <c r="K294" s="26" t="s">
        <v>19</v>
      </c>
      <c r="L294" s="27">
        <v>402</v>
      </c>
      <c r="N294" s="25"/>
      <c r="O294" s="26" t="s">
        <v>123</v>
      </c>
      <c r="P294" s="27">
        <v>271</v>
      </c>
    </row>
    <row r="295" spans="2:16" x14ac:dyDescent="0.25">
      <c r="B295" s="22"/>
      <c r="C295" s="23" t="s">
        <v>58</v>
      </c>
      <c r="D295" s="24">
        <v>904</v>
      </c>
      <c r="F295" s="25"/>
      <c r="G295" s="26" t="s">
        <v>99</v>
      </c>
      <c r="H295" s="27">
        <v>319</v>
      </c>
      <c r="J295" s="25"/>
      <c r="K295" s="26" t="s">
        <v>20</v>
      </c>
      <c r="L295" s="27">
        <v>403</v>
      </c>
      <c r="N295" s="25"/>
      <c r="O295" s="26" t="s">
        <v>124</v>
      </c>
      <c r="P295" s="27">
        <v>666</v>
      </c>
    </row>
    <row r="296" spans="2:16" x14ac:dyDescent="0.25">
      <c r="B296" s="22"/>
      <c r="C296" s="23" t="s">
        <v>59</v>
      </c>
      <c r="D296" s="24">
        <v>540</v>
      </c>
      <c r="F296" s="25"/>
      <c r="G296" s="26" t="s">
        <v>100</v>
      </c>
      <c r="H296" s="27">
        <v>1319</v>
      </c>
      <c r="J296" s="25"/>
      <c r="K296" s="26" t="s">
        <v>21</v>
      </c>
      <c r="L296" s="27">
        <v>461</v>
      </c>
      <c r="N296" s="25"/>
      <c r="O296" s="26" t="s">
        <v>125</v>
      </c>
      <c r="P296" s="27">
        <v>424</v>
      </c>
    </row>
    <row r="297" spans="2:16" x14ac:dyDescent="0.25">
      <c r="B297" s="22"/>
      <c r="C297" s="23" t="s">
        <v>60</v>
      </c>
      <c r="D297" s="24">
        <v>3206</v>
      </c>
      <c r="F297" s="25"/>
      <c r="G297" s="26" t="s">
        <v>101</v>
      </c>
      <c r="H297" s="27">
        <v>36</v>
      </c>
      <c r="J297" s="25"/>
      <c r="K297" s="26" t="s">
        <v>22</v>
      </c>
      <c r="L297" s="27">
        <v>438</v>
      </c>
      <c r="N297" s="25"/>
      <c r="O297" s="26" t="s">
        <v>126</v>
      </c>
      <c r="P297" s="27">
        <v>189</v>
      </c>
    </row>
    <row r="298" spans="2:16" x14ac:dyDescent="0.25">
      <c r="B298" s="22"/>
      <c r="C298" s="23" t="s">
        <v>61</v>
      </c>
      <c r="D298" s="24">
        <v>1183</v>
      </c>
      <c r="F298" s="25"/>
      <c r="G298" s="26" t="s">
        <v>102</v>
      </c>
      <c r="H298" s="27">
        <v>647</v>
      </c>
      <c r="J298" s="25"/>
      <c r="K298" s="26" t="s">
        <v>23</v>
      </c>
      <c r="L298" s="27">
        <v>502</v>
      </c>
      <c r="N298" s="25"/>
      <c r="O298" s="26" t="s">
        <v>127</v>
      </c>
      <c r="P298" s="27">
        <v>370</v>
      </c>
    </row>
    <row r="299" spans="2:16" x14ac:dyDescent="0.25">
      <c r="B299" s="22"/>
      <c r="C299" s="23" t="s">
        <v>62</v>
      </c>
      <c r="D299" s="24">
        <v>727</v>
      </c>
      <c r="F299" s="25"/>
      <c r="G299" s="26" t="s">
        <v>103</v>
      </c>
      <c r="H299" s="27">
        <v>687</v>
      </c>
      <c r="J299" s="25"/>
      <c r="K299" s="26" t="s">
        <v>24</v>
      </c>
      <c r="L299" s="27">
        <v>518</v>
      </c>
      <c r="N299" s="25"/>
      <c r="O299" s="26" t="s">
        <v>128</v>
      </c>
      <c r="P299" s="27">
        <v>687</v>
      </c>
    </row>
    <row r="300" spans="2:16" x14ac:dyDescent="0.25">
      <c r="B300" s="22"/>
      <c r="C300" s="23" t="s">
        <v>63</v>
      </c>
      <c r="D300" s="24">
        <v>519</v>
      </c>
      <c r="F300" s="25"/>
      <c r="G300" s="26" t="s">
        <v>104</v>
      </c>
      <c r="H300" s="27">
        <v>1112</v>
      </c>
      <c r="J300" s="25"/>
      <c r="K300" s="26" t="s">
        <v>25</v>
      </c>
      <c r="L300" s="27">
        <v>528</v>
      </c>
      <c r="N300" s="25"/>
      <c r="O300" s="26" t="s">
        <v>129</v>
      </c>
      <c r="P300" s="27">
        <v>485</v>
      </c>
    </row>
    <row r="301" spans="2:16" x14ac:dyDescent="0.25">
      <c r="B301" s="22"/>
      <c r="C301" s="23" t="s">
        <v>64</v>
      </c>
      <c r="D301" s="24">
        <v>308</v>
      </c>
      <c r="F301" s="25"/>
      <c r="G301" s="26" t="s">
        <v>105</v>
      </c>
      <c r="H301" s="27">
        <v>971</v>
      </c>
      <c r="J301" s="25"/>
      <c r="K301" s="26" t="s">
        <v>26</v>
      </c>
      <c r="L301" s="27">
        <v>567</v>
      </c>
      <c r="N301" s="25"/>
      <c r="O301" s="26" t="s">
        <v>130</v>
      </c>
      <c r="P301" s="27">
        <v>656</v>
      </c>
    </row>
    <row r="302" spans="2:16" x14ac:dyDescent="0.25">
      <c r="B302" s="22"/>
      <c r="C302" s="23" t="s">
        <v>65</v>
      </c>
      <c r="D302" s="24">
        <v>807</v>
      </c>
      <c r="F302" s="25"/>
      <c r="G302" s="26" t="s">
        <v>106</v>
      </c>
      <c r="H302" s="27">
        <v>489</v>
      </c>
      <c r="J302" s="25"/>
      <c r="K302" s="26" t="s">
        <v>27</v>
      </c>
      <c r="L302" s="27">
        <v>506</v>
      </c>
      <c r="N302" s="25"/>
      <c r="O302" s="26" t="s">
        <v>131</v>
      </c>
      <c r="P302" s="27">
        <v>566</v>
      </c>
    </row>
    <row r="303" spans="2:16" x14ac:dyDescent="0.25">
      <c r="B303" s="22"/>
      <c r="C303" s="23" t="s">
        <v>66</v>
      </c>
      <c r="D303" s="24">
        <v>678</v>
      </c>
      <c r="F303" s="25"/>
      <c r="G303" s="26" t="s">
        <v>107</v>
      </c>
      <c r="H303" s="27">
        <v>603</v>
      </c>
      <c r="J303" s="25"/>
      <c r="K303" s="26" t="s">
        <v>28</v>
      </c>
      <c r="L303" s="27">
        <v>520</v>
      </c>
      <c r="N303" s="25"/>
      <c r="O303" s="26" t="s">
        <v>132</v>
      </c>
      <c r="P303" s="27">
        <v>480</v>
      </c>
    </row>
    <row r="304" spans="2:16" x14ac:dyDescent="0.25">
      <c r="B304" s="22"/>
      <c r="C304" s="23" t="s">
        <v>67</v>
      </c>
      <c r="D304" s="24">
        <v>289</v>
      </c>
      <c r="F304" s="25"/>
      <c r="G304" s="26" t="s">
        <v>108</v>
      </c>
      <c r="H304" s="27">
        <v>584</v>
      </c>
      <c r="J304" s="25"/>
      <c r="K304" s="26" t="s">
        <v>29</v>
      </c>
      <c r="L304" s="27">
        <v>594</v>
      </c>
      <c r="N304" s="25"/>
      <c r="O304" s="26" t="s">
        <v>133</v>
      </c>
      <c r="P304" s="27">
        <v>348</v>
      </c>
    </row>
    <row r="305" spans="2:16" x14ac:dyDescent="0.25">
      <c r="B305" s="22"/>
      <c r="C305" s="23" t="s">
        <v>68</v>
      </c>
      <c r="D305" s="24">
        <v>1220</v>
      </c>
      <c r="F305" s="25"/>
      <c r="G305" s="26" t="s">
        <v>109</v>
      </c>
      <c r="H305" s="27">
        <v>1410</v>
      </c>
      <c r="J305" s="25"/>
      <c r="K305" s="26" t="s">
        <v>30</v>
      </c>
      <c r="L305" s="27">
        <v>567</v>
      </c>
      <c r="N305" s="25"/>
      <c r="O305" s="26" t="s">
        <v>134</v>
      </c>
      <c r="P305" s="27">
        <v>843</v>
      </c>
    </row>
    <row r="306" spans="2:16" x14ac:dyDescent="0.25">
      <c r="B306" s="23" t="s">
        <v>31</v>
      </c>
      <c r="C306" s="23" t="s">
        <v>50</v>
      </c>
      <c r="D306" s="24">
        <v>670</v>
      </c>
      <c r="F306" s="25"/>
      <c r="G306" s="26" t="s">
        <v>110</v>
      </c>
      <c r="H306" s="27">
        <v>748</v>
      </c>
      <c r="J306" s="25"/>
      <c r="K306" s="26" t="s">
        <v>31</v>
      </c>
      <c r="L306" s="27">
        <v>568</v>
      </c>
      <c r="N306" s="25"/>
      <c r="O306" s="26" t="s">
        <v>135</v>
      </c>
      <c r="P306" s="27">
        <v>657</v>
      </c>
    </row>
    <row r="307" spans="2:16" x14ac:dyDescent="0.25">
      <c r="B307" s="22"/>
      <c r="C307" s="23" t="s">
        <v>51</v>
      </c>
      <c r="D307" s="24">
        <v>703</v>
      </c>
      <c r="F307" s="26" t="s">
        <v>29</v>
      </c>
      <c r="G307" s="26" t="s">
        <v>89</v>
      </c>
      <c r="H307" s="27">
        <v>794</v>
      </c>
      <c r="J307" s="25"/>
      <c r="K307" s="26" t="s">
        <v>32</v>
      </c>
      <c r="L307" s="27">
        <v>554</v>
      </c>
      <c r="N307" s="25"/>
      <c r="O307" s="26" t="s">
        <v>136</v>
      </c>
      <c r="P307" s="27">
        <v>302</v>
      </c>
    </row>
    <row r="308" spans="2:16" x14ac:dyDescent="0.25">
      <c r="B308" s="22"/>
      <c r="C308" s="23" t="s">
        <v>52</v>
      </c>
      <c r="D308" s="24">
        <v>644</v>
      </c>
      <c r="F308" s="25"/>
      <c r="G308" s="26" t="s">
        <v>90</v>
      </c>
      <c r="H308" s="27">
        <v>602</v>
      </c>
      <c r="J308" s="25"/>
      <c r="K308" s="26" t="s">
        <v>33</v>
      </c>
      <c r="L308" s="27">
        <v>612</v>
      </c>
      <c r="N308" s="25"/>
      <c r="O308" s="26" t="s">
        <v>137</v>
      </c>
      <c r="P308" s="27">
        <v>692</v>
      </c>
    </row>
    <row r="309" spans="2:16" x14ac:dyDescent="0.25">
      <c r="B309" s="22"/>
      <c r="C309" s="23" t="s">
        <v>53</v>
      </c>
      <c r="D309" s="24">
        <v>1030</v>
      </c>
      <c r="F309" s="25"/>
      <c r="G309" s="26" t="s">
        <v>91</v>
      </c>
      <c r="H309" s="27">
        <v>289</v>
      </c>
      <c r="J309" s="26" t="s">
        <v>86</v>
      </c>
      <c r="K309" s="26" t="s">
        <v>16</v>
      </c>
      <c r="L309" s="27">
        <v>567</v>
      </c>
      <c r="N309" s="25"/>
      <c r="O309" s="26" t="s">
        <v>138</v>
      </c>
      <c r="P309" s="27">
        <v>414</v>
      </c>
    </row>
    <row r="310" spans="2:16" x14ac:dyDescent="0.25">
      <c r="B310" s="22"/>
      <c r="C310" s="23" t="s">
        <v>54</v>
      </c>
      <c r="D310" s="24">
        <v>457</v>
      </c>
      <c r="F310" s="25"/>
      <c r="G310" s="26" t="s">
        <v>92</v>
      </c>
      <c r="H310" s="27">
        <v>122</v>
      </c>
      <c r="J310" s="25"/>
      <c r="K310" s="26" t="s">
        <v>17</v>
      </c>
      <c r="L310" s="27">
        <v>598</v>
      </c>
      <c r="N310" s="25"/>
      <c r="O310" s="26" t="s">
        <v>139</v>
      </c>
      <c r="P310" s="27">
        <v>913</v>
      </c>
    </row>
    <row r="311" spans="2:16" x14ac:dyDescent="0.25">
      <c r="B311" s="22"/>
      <c r="C311" s="23" t="s">
        <v>55</v>
      </c>
      <c r="D311" s="24">
        <v>295</v>
      </c>
      <c r="F311" s="25"/>
      <c r="G311" s="26" t="s">
        <v>93</v>
      </c>
      <c r="H311" s="27">
        <v>506</v>
      </c>
      <c r="J311" s="25"/>
      <c r="K311" s="26" t="s">
        <v>18</v>
      </c>
      <c r="L311" s="27">
        <v>627</v>
      </c>
      <c r="N311" s="26" t="s">
        <v>26</v>
      </c>
      <c r="O311" s="26" t="s">
        <v>111</v>
      </c>
      <c r="P311" s="27">
        <v>4706</v>
      </c>
    </row>
    <row r="312" spans="2:16" x14ac:dyDescent="0.25">
      <c r="B312" s="22"/>
      <c r="C312" s="23" t="s">
        <v>56</v>
      </c>
      <c r="D312" s="24">
        <v>1225</v>
      </c>
      <c r="F312" s="25"/>
      <c r="G312" s="26" t="s">
        <v>94</v>
      </c>
      <c r="H312" s="27">
        <v>405</v>
      </c>
      <c r="J312" s="25"/>
      <c r="K312" s="26" t="s">
        <v>19</v>
      </c>
      <c r="L312" s="27">
        <v>672</v>
      </c>
      <c r="N312" s="25"/>
      <c r="O312" s="26" t="s">
        <v>112</v>
      </c>
      <c r="P312" s="27">
        <v>185</v>
      </c>
    </row>
    <row r="313" spans="2:16" x14ac:dyDescent="0.25">
      <c r="B313" s="22"/>
      <c r="C313" s="23" t="s">
        <v>57</v>
      </c>
      <c r="D313" s="24">
        <v>50</v>
      </c>
      <c r="F313" s="25"/>
      <c r="G313" s="26" t="s">
        <v>95</v>
      </c>
      <c r="H313" s="27">
        <v>410</v>
      </c>
      <c r="J313" s="25"/>
      <c r="K313" s="26" t="s">
        <v>20</v>
      </c>
      <c r="L313" s="27">
        <v>674</v>
      </c>
      <c r="N313" s="25"/>
      <c r="O313" s="26" t="s">
        <v>113</v>
      </c>
      <c r="P313" s="27">
        <v>525</v>
      </c>
    </row>
    <row r="314" spans="2:16" x14ac:dyDescent="0.25">
      <c r="B314" s="22"/>
      <c r="C314" s="23" t="s">
        <v>58</v>
      </c>
      <c r="D314" s="24">
        <v>877</v>
      </c>
      <c r="F314" s="25"/>
      <c r="G314" s="26" t="s">
        <v>96</v>
      </c>
      <c r="H314" s="27">
        <v>2156</v>
      </c>
      <c r="J314" s="25"/>
      <c r="K314" s="26" t="s">
        <v>21</v>
      </c>
      <c r="L314" s="27">
        <v>729</v>
      </c>
      <c r="N314" s="25"/>
      <c r="O314" s="26" t="s">
        <v>114</v>
      </c>
      <c r="P314" s="27">
        <v>332</v>
      </c>
    </row>
    <row r="315" spans="2:16" x14ac:dyDescent="0.25">
      <c r="B315" s="22"/>
      <c r="C315" s="23" t="s">
        <v>59</v>
      </c>
      <c r="D315" s="24">
        <v>596</v>
      </c>
      <c r="F315" s="25"/>
      <c r="G315" s="26" t="s">
        <v>97</v>
      </c>
      <c r="H315" s="27">
        <v>705</v>
      </c>
      <c r="J315" s="25"/>
      <c r="K315" s="26" t="s">
        <v>22</v>
      </c>
      <c r="L315" s="27">
        <v>732</v>
      </c>
      <c r="N315" s="25"/>
      <c r="O315" s="26" t="s">
        <v>115</v>
      </c>
      <c r="P315" s="27">
        <v>597</v>
      </c>
    </row>
    <row r="316" spans="2:16" x14ac:dyDescent="0.25">
      <c r="B316" s="22"/>
      <c r="C316" s="23" t="s">
        <v>60</v>
      </c>
      <c r="D316" s="24">
        <v>3372</v>
      </c>
      <c r="F316" s="25"/>
      <c r="G316" s="26" t="s">
        <v>98</v>
      </c>
      <c r="H316" s="27">
        <v>60</v>
      </c>
      <c r="J316" s="25"/>
      <c r="K316" s="26" t="s">
        <v>23</v>
      </c>
      <c r="L316" s="27">
        <v>739</v>
      </c>
      <c r="N316" s="25"/>
      <c r="O316" s="26" t="s">
        <v>116</v>
      </c>
      <c r="P316" s="27">
        <v>416</v>
      </c>
    </row>
    <row r="317" spans="2:16" x14ac:dyDescent="0.25">
      <c r="B317" s="22"/>
      <c r="C317" s="23" t="s">
        <v>61</v>
      </c>
      <c r="D317" s="24">
        <v>1126</v>
      </c>
      <c r="F317" s="25"/>
      <c r="G317" s="26" t="s">
        <v>99</v>
      </c>
      <c r="H317" s="27">
        <v>393</v>
      </c>
      <c r="J317" s="25"/>
      <c r="K317" s="26" t="s">
        <v>24</v>
      </c>
      <c r="L317" s="27">
        <v>770</v>
      </c>
      <c r="N317" s="25"/>
      <c r="O317" s="26" t="s">
        <v>117</v>
      </c>
      <c r="P317" s="27">
        <v>975</v>
      </c>
    </row>
    <row r="318" spans="2:16" x14ac:dyDescent="0.25">
      <c r="B318" s="22"/>
      <c r="C318" s="23" t="s">
        <v>62</v>
      </c>
      <c r="D318" s="24">
        <v>743</v>
      </c>
      <c r="F318" s="25"/>
      <c r="G318" s="26" t="s">
        <v>100</v>
      </c>
      <c r="H318" s="27">
        <v>1380</v>
      </c>
      <c r="J318" s="25"/>
      <c r="K318" s="26" t="s">
        <v>25</v>
      </c>
      <c r="L318" s="27">
        <v>779</v>
      </c>
      <c r="N318" s="25"/>
      <c r="O318" s="26" t="s">
        <v>118</v>
      </c>
      <c r="P318" s="27">
        <v>794</v>
      </c>
    </row>
    <row r="319" spans="2:16" x14ac:dyDescent="0.25">
      <c r="B319" s="22"/>
      <c r="C319" s="23" t="s">
        <v>63</v>
      </c>
      <c r="D319" s="24">
        <v>561</v>
      </c>
      <c r="F319" s="25"/>
      <c r="G319" s="26" t="s">
        <v>101</v>
      </c>
      <c r="H319" s="27">
        <v>29</v>
      </c>
      <c r="J319" s="25"/>
      <c r="K319" s="26" t="s">
        <v>26</v>
      </c>
      <c r="L319" s="27">
        <v>847</v>
      </c>
      <c r="N319" s="25"/>
      <c r="O319" s="26" t="s">
        <v>119</v>
      </c>
      <c r="P319" s="27">
        <v>263</v>
      </c>
    </row>
    <row r="320" spans="2:16" x14ac:dyDescent="0.25">
      <c r="B320" s="22"/>
      <c r="C320" s="23" t="s">
        <v>64</v>
      </c>
      <c r="D320" s="24">
        <v>292</v>
      </c>
      <c r="F320" s="25"/>
      <c r="G320" s="26" t="s">
        <v>102</v>
      </c>
      <c r="H320" s="27">
        <v>616</v>
      </c>
      <c r="J320" s="25"/>
      <c r="K320" s="26" t="s">
        <v>27</v>
      </c>
      <c r="L320" s="27">
        <v>738</v>
      </c>
      <c r="N320" s="25"/>
      <c r="O320" s="26" t="s">
        <v>120</v>
      </c>
      <c r="P320" s="27">
        <v>364</v>
      </c>
    </row>
    <row r="321" spans="2:16" x14ac:dyDescent="0.25">
      <c r="B321" s="22"/>
      <c r="C321" s="23" t="s">
        <v>65</v>
      </c>
      <c r="D321" s="24">
        <v>796</v>
      </c>
      <c r="F321" s="25"/>
      <c r="G321" s="26" t="s">
        <v>103</v>
      </c>
      <c r="H321" s="27">
        <v>667</v>
      </c>
      <c r="J321" s="25"/>
      <c r="K321" s="26" t="s">
        <v>28</v>
      </c>
      <c r="L321" s="27">
        <v>782</v>
      </c>
      <c r="N321" s="25"/>
      <c r="O321" s="26" t="s">
        <v>121</v>
      </c>
      <c r="P321" s="27">
        <v>617</v>
      </c>
    </row>
    <row r="322" spans="2:16" x14ac:dyDescent="0.25">
      <c r="B322" s="22"/>
      <c r="C322" s="23" t="s">
        <v>66</v>
      </c>
      <c r="D322" s="24">
        <v>604</v>
      </c>
      <c r="F322" s="25"/>
      <c r="G322" s="26" t="s">
        <v>104</v>
      </c>
      <c r="H322" s="27">
        <v>1127</v>
      </c>
      <c r="J322" s="25"/>
      <c r="K322" s="26" t="s">
        <v>29</v>
      </c>
      <c r="L322" s="27">
        <v>845</v>
      </c>
      <c r="N322" s="25"/>
      <c r="O322" s="26" t="s">
        <v>122</v>
      </c>
      <c r="P322" s="27">
        <v>653</v>
      </c>
    </row>
    <row r="323" spans="2:16" x14ac:dyDescent="0.25">
      <c r="B323" s="22"/>
      <c r="C323" s="23" t="s">
        <v>67</v>
      </c>
      <c r="D323" s="24">
        <v>328</v>
      </c>
      <c r="F323" s="25"/>
      <c r="G323" s="26" t="s">
        <v>105</v>
      </c>
      <c r="H323" s="27">
        <v>989</v>
      </c>
      <c r="J323" s="25"/>
      <c r="K323" s="26" t="s">
        <v>30</v>
      </c>
      <c r="L323" s="27">
        <v>814</v>
      </c>
      <c r="N323" s="25"/>
      <c r="O323" s="26" t="s">
        <v>123</v>
      </c>
      <c r="P323" s="27">
        <v>261</v>
      </c>
    </row>
    <row r="324" spans="2:16" x14ac:dyDescent="0.25">
      <c r="B324" s="22"/>
      <c r="C324" s="23" t="s">
        <v>68</v>
      </c>
      <c r="D324" s="24">
        <v>1182</v>
      </c>
      <c r="F324" s="25"/>
      <c r="G324" s="26" t="s">
        <v>106</v>
      </c>
      <c r="H324" s="27">
        <v>484</v>
      </c>
      <c r="J324" s="25"/>
      <c r="K324" s="26" t="s">
        <v>31</v>
      </c>
      <c r="L324" s="27">
        <v>838</v>
      </c>
      <c r="N324" s="25"/>
      <c r="O324" s="26" t="s">
        <v>124</v>
      </c>
      <c r="P324" s="27">
        <v>675</v>
      </c>
    </row>
    <row r="325" spans="2:16" x14ac:dyDescent="0.25">
      <c r="B325" s="23" t="s">
        <v>32</v>
      </c>
      <c r="C325" s="23" t="s">
        <v>50</v>
      </c>
      <c r="D325" s="24">
        <v>686</v>
      </c>
      <c r="F325" s="25"/>
      <c r="G325" s="26" t="s">
        <v>107</v>
      </c>
      <c r="H325" s="27">
        <v>728</v>
      </c>
      <c r="J325" s="25"/>
      <c r="K325" s="26" t="s">
        <v>32</v>
      </c>
      <c r="L325" s="27">
        <v>866</v>
      </c>
      <c r="N325" s="25"/>
      <c r="O325" s="26" t="s">
        <v>125</v>
      </c>
      <c r="P325" s="27">
        <v>403</v>
      </c>
    </row>
    <row r="326" spans="2:16" x14ac:dyDescent="0.25">
      <c r="B326" s="22"/>
      <c r="C326" s="23" t="s">
        <v>51</v>
      </c>
      <c r="D326" s="24">
        <v>748</v>
      </c>
      <c r="F326" s="25"/>
      <c r="G326" s="26" t="s">
        <v>108</v>
      </c>
      <c r="H326" s="27">
        <v>607</v>
      </c>
      <c r="J326" s="25"/>
      <c r="K326" s="26" t="s">
        <v>33</v>
      </c>
      <c r="L326" s="27">
        <v>868</v>
      </c>
      <c r="N326" s="25"/>
      <c r="O326" s="26" t="s">
        <v>126</v>
      </c>
      <c r="P326" s="27">
        <v>190</v>
      </c>
    </row>
    <row r="327" spans="2:16" x14ac:dyDescent="0.25">
      <c r="B327" s="22"/>
      <c r="C327" s="23" t="s">
        <v>52</v>
      </c>
      <c r="D327" s="24">
        <v>663</v>
      </c>
      <c r="F327" s="25"/>
      <c r="G327" s="26" t="s">
        <v>109</v>
      </c>
      <c r="H327" s="27">
        <v>1490</v>
      </c>
      <c r="L327" s="5">
        <f>SUM(L21:L326)</f>
        <v>168404</v>
      </c>
      <c r="N327" s="25"/>
      <c r="O327" s="26" t="s">
        <v>127</v>
      </c>
      <c r="P327" s="27">
        <v>393</v>
      </c>
    </row>
    <row r="328" spans="2:16" x14ac:dyDescent="0.25">
      <c r="B328" s="22"/>
      <c r="C328" s="23" t="s">
        <v>53</v>
      </c>
      <c r="D328" s="24">
        <v>962</v>
      </c>
      <c r="F328" s="25"/>
      <c r="G328" s="26" t="s">
        <v>110</v>
      </c>
      <c r="H328" s="27">
        <v>801</v>
      </c>
      <c r="N328" s="25"/>
      <c r="O328" s="26" t="s">
        <v>128</v>
      </c>
      <c r="P328" s="27">
        <v>643</v>
      </c>
    </row>
    <row r="329" spans="2:16" x14ac:dyDescent="0.25">
      <c r="B329" s="22"/>
      <c r="C329" s="23" t="s">
        <v>54</v>
      </c>
      <c r="D329" s="24">
        <v>507</v>
      </c>
      <c r="F329" s="26" t="s">
        <v>30</v>
      </c>
      <c r="G329" s="26" t="s">
        <v>89</v>
      </c>
      <c r="H329" s="27">
        <v>768</v>
      </c>
      <c r="N329" s="25"/>
      <c r="O329" s="26" t="s">
        <v>129</v>
      </c>
      <c r="P329" s="27">
        <v>534</v>
      </c>
    </row>
    <row r="330" spans="2:16" x14ac:dyDescent="0.25">
      <c r="B330" s="22"/>
      <c r="C330" s="23" t="s">
        <v>55</v>
      </c>
      <c r="D330" s="24">
        <v>309</v>
      </c>
      <c r="F330" s="25"/>
      <c r="G330" s="26" t="s">
        <v>90</v>
      </c>
      <c r="H330" s="27">
        <v>577</v>
      </c>
      <c r="N330" s="25"/>
      <c r="O330" s="26" t="s">
        <v>130</v>
      </c>
      <c r="P330" s="27">
        <v>582</v>
      </c>
    </row>
    <row r="331" spans="2:16" x14ac:dyDescent="0.25">
      <c r="B331" s="22"/>
      <c r="C331" s="23" t="s">
        <v>56</v>
      </c>
      <c r="D331" s="24">
        <v>1220</v>
      </c>
      <c r="F331" s="25"/>
      <c r="G331" s="26" t="s">
        <v>91</v>
      </c>
      <c r="H331" s="27">
        <v>304</v>
      </c>
      <c r="N331" s="25"/>
      <c r="O331" s="26" t="s">
        <v>131</v>
      </c>
      <c r="P331" s="27">
        <v>516</v>
      </c>
    </row>
    <row r="332" spans="2:16" x14ac:dyDescent="0.25">
      <c r="B332" s="22"/>
      <c r="C332" s="23" t="s">
        <v>57</v>
      </c>
      <c r="D332" s="24">
        <v>52</v>
      </c>
      <c r="F332" s="25"/>
      <c r="G332" s="26" t="s">
        <v>92</v>
      </c>
      <c r="H332" s="27">
        <v>144</v>
      </c>
      <c r="N332" s="25"/>
      <c r="O332" s="26" t="s">
        <v>132</v>
      </c>
      <c r="P332" s="27">
        <v>505</v>
      </c>
    </row>
    <row r="333" spans="2:16" x14ac:dyDescent="0.25">
      <c r="B333" s="22"/>
      <c r="C333" s="23" t="s">
        <v>58</v>
      </c>
      <c r="D333" s="24">
        <v>839</v>
      </c>
      <c r="F333" s="25"/>
      <c r="G333" s="26" t="s">
        <v>93</v>
      </c>
      <c r="H333" s="27">
        <v>522</v>
      </c>
      <c r="N333" s="25"/>
      <c r="O333" s="26" t="s">
        <v>133</v>
      </c>
      <c r="P333" s="27">
        <v>412</v>
      </c>
    </row>
    <row r="334" spans="2:16" x14ac:dyDescent="0.25">
      <c r="B334" s="22"/>
      <c r="C334" s="23" t="s">
        <v>59</v>
      </c>
      <c r="D334" s="24">
        <v>601</v>
      </c>
      <c r="F334" s="25"/>
      <c r="G334" s="26" t="s">
        <v>94</v>
      </c>
      <c r="H334" s="27">
        <v>402</v>
      </c>
      <c r="N334" s="25"/>
      <c r="O334" s="26" t="s">
        <v>134</v>
      </c>
      <c r="P334" s="27">
        <v>792</v>
      </c>
    </row>
    <row r="335" spans="2:16" x14ac:dyDescent="0.25">
      <c r="B335" s="22"/>
      <c r="C335" s="23" t="s">
        <v>60</v>
      </c>
      <c r="D335" s="24">
        <v>3403</v>
      </c>
      <c r="F335" s="25"/>
      <c r="G335" s="26" t="s">
        <v>95</v>
      </c>
      <c r="H335" s="27">
        <v>394</v>
      </c>
      <c r="N335" s="25"/>
      <c r="O335" s="26" t="s">
        <v>135</v>
      </c>
      <c r="P335" s="27">
        <v>720</v>
      </c>
    </row>
    <row r="336" spans="2:16" x14ac:dyDescent="0.25">
      <c r="B336" s="22"/>
      <c r="C336" s="23" t="s">
        <v>61</v>
      </c>
      <c r="D336" s="24">
        <v>1176</v>
      </c>
      <c r="F336" s="25"/>
      <c r="G336" s="26" t="s">
        <v>96</v>
      </c>
      <c r="H336" s="27">
        <v>2134</v>
      </c>
      <c r="N336" s="25"/>
      <c r="O336" s="26" t="s">
        <v>136</v>
      </c>
      <c r="P336" s="27">
        <v>332</v>
      </c>
    </row>
    <row r="337" spans="2:16" x14ac:dyDescent="0.25">
      <c r="B337" s="22"/>
      <c r="C337" s="23" t="s">
        <v>62</v>
      </c>
      <c r="D337" s="24">
        <v>757</v>
      </c>
      <c r="F337" s="25"/>
      <c r="G337" s="26" t="s">
        <v>97</v>
      </c>
      <c r="H337" s="27">
        <v>700</v>
      </c>
      <c r="N337" s="25"/>
      <c r="O337" s="26" t="s">
        <v>137</v>
      </c>
      <c r="P337" s="27">
        <v>812</v>
      </c>
    </row>
    <row r="338" spans="2:16" x14ac:dyDescent="0.25">
      <c r="B338" s="22"/>
      <c r="C338" s="23" t="s">
        <v>63</v>
      </c>
      <c r="D338" s="24">
        <v>564</v>
      </c>
      <c r="F338" s="25"/>
      <c r="G338" s="26" t="s">
        <v>98</v>
      </c>
      <c r="H338" s="27">
        <v>68</v>
      </c>
      <c r="N338" s="25"/>
      <c r="O338" s="26" t="s">
        <v>138</v>
      </c>
      <c r="P338" s="27">
        <v>405</v>
      </c>
    </row>
    <row r="339" spans="2:16" x14ac:dyDescent="0.25">
      <c r="B339" s="22"/>
      <c r="C339" s="23" t="s">
        <v>64</v>
      </c>
      <c r="D339" s="24">
        <v>321</v>
      </c>
      <c r="F339" s="25"/>
      <c r="G339" s="26" t="s">
        <v>99</v>
      </c>
      <c r="H339" s="27">
        <v>403</v>
      </c>
      <c r="N339" s="25"/>
      <c r="O339" s="26" t="s">
        <v>139</v>
      </c>
      <c r="P339" s="27">
        <v>856</v>
      </c>
    </row>
    <row r="340" spans="2:16" x14ac:dyDescent="0.25">
      <c r="B340" s="22"/>
      <c r="C340" s="23" t="s">
        <v>65</v>
      </c>
      <c r="D340" s="24">
        <v>877</v>
      </c>
      <c r="F340" s="25"/>
      <c r="G340" s="26" t="s">
        <v>100</v>
      </c>
      <c r="H340" s="27">
        <v>1404</v>
      </c>
      <c r="N340" s="26" t="s">
        <v>27</v>
      </c>
      <c r="O340" s="26" t="s">
        <v>111</v>
      </c>
      <c r="P340" s="27">
        <v>4578</v>
      </c>
    </row>
    <row r="341" spans="2:16" x14ac:dyDescent="0.25">
      <c r="B341" s="22"/>
      <c r="C341" s="23" t="s">
        <v>66</v>
      </c>
      <c r="D341" s="24">
        <v>598</v>
      </c>
      <c r="F341" s="25"/>
      <c r="G341" s="26" t="s">
        <v>101</v>
      </c>
      <c r="H341" s="27">
        <v>35</v>
      </c>
      <c r="N341" s="25"/>
      <c r="O341" s="26" t="s">
        <v>112</v>
      </c>
      <c r="P341" s="27">
        <v>184</v>
      </c>
    </row>
    <row r="342" spans="2:16" x14ac:dyDescent="0.25">
      <c r="B342" s="22"/>
      <c r="C342" s="23" t="s">
        <v>67</v>
      </c>
      <c r="D342" s="24">
        <v>297</v>
      </c>
      <c r="F342" s="25"/>
      <c r="G342" s="26" t="s">
        <v>102</v>
      </c>
      <c r="H342" s="27">
        <v>610</v>
      </c>
      <c r="N342" s="25"/>
      <c r="O342" s="26" t="s">
        <v>113</v>
      </c>
      <c r="P342" s="27">
        <v>494</v>
      </c>
    </row>
    <row r="343" spans="2:16" x14ac:dyDescent="0.25">
      <c r="B343" s="22"/>
      <c r="C343" s="23" t="s">
        <v>68</v>
      </c>
      <c r="D343" s="24">
        <v>1261</v>
      </c>
      <c r="F343" s="25"/>
      <c r="G343" s="26" t="s">
        <v>103</v>
      </c>
      <c r="H343" s="27">
        <v>699</v>
      </c>
      <c r="N343" s="25"/>
      <c r="O343" s="26" t="s">
        <v>114</v>
      </c>
      <c r="P343" s="27">
        <v>396</v>
      </c>
    </row>
    <row r="344" spans="2:16" x14ac:dyDescent="0.25">
      <c r="B344" s="23" t="s">
        <v>33</v>
      </c>
      <c r="C344" s="23" t="s">
        <v>50</v>
      </c>
      <c r="D344" s="24">
        <v>691</v>
      </c>
      <c r="F344" s="25"/>
      <c r="G344" s="26" t="s">
        <v>104</v>
      </c>
      <c r="H344" s="27">
        <v>1119</v>
      </c>
      <c r="N344" s="25"/>
      <c r="O344" s="26" t="s">
        <v>115</v>
      </c>
      <c r="P344" s="27">
        <v>618</v>
      </c>
    </row>
    <row r="345" spans="2:16" x14ac:dyDescent="0.25">
      <c r="B345" s="22"/>
      <c r="C345" s="23" t="s">
        <v>51</v>
      </c>
      <c r="D345" s="24">
        <v>698</v>
      </c>
      <c r="F345" s="25"/>
      <c r="G345" s="26" t="s">
        <v>105</v>
      </c>
      <c r="H345" s="27">
        <v>945</v>
      </c>
      <c r="N345" s="25"/>
      <c r="O345" s="26" t="s">
        <v>116</v>
      </c>
      <c r="P345" s="27">
        <v>398</v>
      </c>
    </row>
    <row r="346" spans="2:16" x14ac:dyDescent="0.25">
      <c r="B346" s="22"/>
      <c r="C346" s="23" t="s">
        <v>52</v>
      </c>
      <c r="D346" s="24">
        <v>686</v>
      </c>
      <c r="F346" s="25"/>
      <c r="G346" s="26" t="s">
        <v>106</v>
      </c>
      <c r="H346" s="27">
        <v>536</v>
      </c>
      <c r="N346" s="25"/>
      <c r="O346" s="26" t="s">
        <v>117</v>
      </c>
      <c r="P346" s="27">
        <v>979</v>
      </c>
    </row>
    <row r="347" spans="2:16" x14ac:dyDescent="0.25">
      <c r="B347" s="22"/>
      <c r="C347" s="23" t="s">
        <v>53</v>
      </c>
      <c r="D347" s="24">
        <v>1094</v>
      </c>
      <c r="F347" s="25"/>
      <c r="G347" s="26" t="s">
        <v>107</v>
      </c>
      <c r="H347" s="27">
        <v>687</v>
      </c>
      <c r="N347" s="25"/>
      <c r="O347" s="26" t="s">
        <v>118</v>
      </c>
      <c r="P347" s="27">
        <v>821</v>
      </c>
    </row>
    <row r="348" spans="2:16" x14ac:dyDescent="0.25">
      <c r="B348" s="22"/>
      <c r="C348" s="23" t="s">
        <v>54</v>
      </c>
      <c r="D348" s="24">
        <v>531</v>
      </c>
      <c r="F348" s="25"/>
      <c r="G348" s="26" t="s">
        <v>108</v>
      </c>
      <c r="H348" s="27">
        <v>594</v>
      </c>
      <c r="N348" s="25"/>
      <c r="O348" s="26" t="s">
        <v>119</v>
      </c>
      <c r="P348" s="27">
        <v>249</v>
      </c>
    </row>
    <row r="349" spans="2:16" x14ac:dyDescent="0.25">
      <c r="B349" s="22"/>
      <c r="C349" s="23" t="s">
        <v>55</v>
      </c>
      <c r="D349" s="24">
        <v>293</v>
      </c>
      <c r="F349" s="25"/>
      <c r="G349" s="26" t="s">
        <v>109</v>
      </c>
      <c r="H349" s="27">
        <v>1480</v>
      </c>
      <c r="N349" s="25"/>
      <c r="O349" s="26" t="s">
        <v>120</v>
      </c>
      <c r="P349" s="27">
        <v>348</v>
      </c>
    </row>
    <row r="350" spans="2:16" x14ac:dyDescent="0.25">
      <c r="B350" s="22"/>
      <c r="C350" s="23" t="s">
        <v>56</v>
      </c>
      <c r="D350" s="24">
        <v>1288</v>
      </c>
      <c r="F350" s="25"/>
      <c r="G350" s="26" t="s">
        <v>110</v>
      </c>
      <c r="H350" s="27">
        <v>775</v>
      </c>
      <c r="N350" s="25"/>
      <c r="O350" s="26" t="s">
        <v>121</v>
      </c>
      <c r="P350" s="27">
        <v>581</v>
      </c>
    </row>
    <row r="351" spans="2:16" x14ac:dyDescent="0.25">
      <c r="B351" s="22"/>
      <c r="C351" s="23" t="s">
        <v>57</v>
      </c>
      <c r="D351" s="24">
        <v>36</v>
      </c>
      <c r="F351" s="26" t="s">
        <v>31</v>
      </c>
      <c r="G351" s="26" t="s">
        <v>89</v>
      </c>
      <c r="H351" s="27">
        <v>721</v>
      </c>
      <c r="N351" s="25"/>
      <c r="O351" s="26" t="s">
        <v>122</v>
      </c>
      <c r="P351" s="27">
        <v>619</v>
      </c>
    </row>
    <row r="352" spans="2:16" x14ac:dyDescent="0.25">
      <c r="B352" s="22"/>
      <c r="C352" s="23" t="s">
        <v>58</v>
      </c>
      <c r="D352" s="24">
        <v>880</v>
      </c>
      <c r="F352" s="25"/>
      <c r="G352" s="26" t="s">
        <v>90</v>
      </c>
      <c r="H352" s="27">
        <v>541</v>
      </c>
      <c r="N352" s="25"/>
      <c r="O352" s="26" t="s">
        <v>123</v>
      </c>
      <c r="P352" s="27">
        <v>252</v>
      </c>
    </row>
    <row r="353" spans="2:16" x14ac:dyDescent="0.25">
      <c r="B353" s="22"/>
      <c r="C353" s="23" t="s">
        <v>59</v>
      </c>
      <c r="D353" s="24">
        <v>588</v>
      </c>
      <c r="F353" s="25"/>
      <c r="G353" s="26" t="s">
        <v>91</v>
      </c>
      <c r="H353" s="27">
        <v>320</v>
      </c>
      <c r="N353" s="25"/>
      <c r="O353" s="26" t="s">
        <v>124</v>
      </c>
      <c r="P353" s="27">
        <v>673</v>
      </c>
    </row>
    <row r="354" spans="2:16" x14ac:dyDescent="0.25">
      <c r="B354" s="22"/>
      <c r="C354" s="23" t="s">
        <v>60</v>
      </c>
      <c r="D354" s="24">
        <v>3399</v>
      </c>
      <c r="F354" s="25"/>
      <c r="G354" s="26" t="s">
        <v>92</v>
      </c>
      <c r="H354" s="27">
        <v>141</v>
      </c>
      <c r="N354" s="25"/>
      <c r="O354" s="26" t="s">
        <v>125</v>
      </c>
      <c r="P354" s="27">
        <v>414</v>
      </c>
    </row>
    <row r="355" spans="2:16" x14ac:dyDescent="0.25">
      <c r="B355" s="22"/>
      <c r="C355" s="23" t="s">
        <v>61</v>
      </c>
      <c r="D355" s="24">
        <v>1211</v>
      </c>
      <c r="F355" s="25"/>
      <c r="G355" s="26" t="s">
        <v>93</v>
      </c>
      <c r="H355" s="27">
        <v>508</v>
      </c>
      <c r="N355" s="25"/>
      <c r="O355" s="26" t="s">
        <v>126</v>
      </c>
      <c r="P355" s="27">
        <v>199</v>
      </c>
    </row>
    <row r="356" spans="2:16" x14ac:dyDescent="0.25">
      <c r="B356" s="22"/>
      <c r="C356" s="23" t="s">
        <v>62</v>
      </c>
      <c r="D356" s="24">
        <v>776</v>
      </c>
      <c r="F356" s="25"/>
      <c r="G356" s="26" t="s">
        <v>94</v>
      </c>
      <c r="H356" s="27">
        <v>400</v>
      </c>
      <c r="N356" s="25"/>
      <c r="O356" s="26" t="s">
        <v>127</v>
      </c>
      <c r="P356" s="27">
        <v>391</v>
      </c>
    </row>
    <row r="357" spans="2:16" x14ac:dyDescent="0.25">
      <c r="B357" s="22"/>
      <c r="C357" s="23" t="s">
        <v>63</v>
      </c>
      <c r="D357" s="24">
        <v>589</v>
      </c>
      <c r="F357" s="25"/>
      <c r="G357" s="26" t="s">
        <v>95</v>
      </c>
      <c r="H357" s="27">
        <v>359</v>
      </c>
      <c r="N357" s="25"/>
      <c r="O357" s="26" t="s">
        <v>128</v>
      </c>
      <c r="P357" s="27">
        <v>665</v>
      </c>
    </row>
    <row r="358" spans="2:16" x14ac:dyDescent="0.25">
      <c r="B358" s="22"/>
      <c r="C358" s="23" t="s">
        <v>64</v>
      </c>
      <c r="D358" s="24">
        <v>329</v>
      </c>
      <c r="F358" s="25"/>
      <c r="G358" s="26" t="s">
        <v>96</v>
      </c>
      <c r="H358" s="27">
        <v>2090</v>
      </c>
      <c r="N358" s="25"/>
      <c r="O358" s="26" t="s">
        <v>129</v>
      </c>
      <c r="P358" s="27">
        <v>548</v>
      </c>
    </row>
    <row r="359" spans="2:16" x14ac:dyDescent="0.25">
      <c r="B359" s="22"/>
      <c r="C359" s="23" t="s">
        <v>65</v>
      </c>
      <c r="D359" s="24">
        <v>814</v>
      </c>
      <c r="F359" s="25"/>
      <c r="G359" s="26" t="s">
        <v>97</v>
      </c>
      <c r="H359" s="27">
        <v>715</v>
      </c>
      <c r="N359" s="25"/>
      <c r="O359" s="26" t="s">
        <v>130</v>
      </c>
      <c r="P359" s="27">
        <v>586</v>
      </c>
    </row>
    <row r="360" spans="2:16" x14ac:dyDescent="0.25">
      <c r="B360" s="22"/>
      <c r="C360" s="23" t="s">
        <v>66</v>
      </c>
      <c r="D360" s="24">
        <v>671</v>
      </c>
      <c r="F360" s="25"/>
      <c r="G360" s="26" t="s">
        <v>98</v>
      </c>
      <c r="H360" s="27">
        <v>72</v>
      </c>
      <c r="N360" s="25"/>
      <c r="O360" s="26" t="s">
        <v>131</v>
      </c>
      <c r="P360" s="27">
        <v>528</v>
      </c>
    </row>
    <row r="361" spans="2:16" x14ac:dyDescent="0.25">
      <c r="B361" s="22"/>
      <c r="C361" s="23" t="s">
        <v>67</v>
      </c>
      <c r="D361" s="24">
        <v>299</v>
      </c>
      <c r="F361" s="25"/>
      <c r="G361" s="26" t="s">
        <v>99</v>
      </c>
      <c r="H361" s="27">
        <v>374</v>
      </c>
      <c r="N361" s="25"/>
      <c r="O361" s="26" t="s">
        <v>132</v>
      </c>
      <c r="P361" s="27">
        <v>522</v>
      </c>
    </row>
    <row r="362" spans="2:16" x14ac:dyDescent="0.25">
      <c r="B362" s="22"/>
      <c r="C362" s="23" t="s">
        <v>68</v>
      </c>
      <c r="D362" s="24">
        <v>1380</v>
      </c>
      <c r="F362" s="25"/>
      <c r="G362" s="26" t="s">
        <v>100</v>
      </c>
      <c r="H362" s="27">
        <v>1429</v>
      </c>
      <c r="N362" s="25"/>
      <c r="O362" s="26" t="s">
        <v>133</v>
      </c>
      <c r="P362" s="27">
        <v>348</v>
      </c>
    </row>
    <row r="363" spans="2:16" x14ac:dyDescent="0.25">
      <c r="D363" s="5">
        <f>SUM(D21:D362)</f>
        <v>265740</v>
      </c>
      <c r="F363" s="25"/>
      <c r="G363" s="26" t="s">
        <v>101</v>
      </c>
      <c r="H363" s="27">
        <v>36</v>
      </c>
      <c r="N363" s="25"/>
      <c r="O363" s="26" t="s">
        <v>134</v>
      </c>
      <c r="P363" s="27">
        <v>807</v>
      </c>
    </row>
    <row r="364" spans="2:16" x14ac:dyDescent="0.25">
      <c r="F364" s="25"/>
      <c r="G364" s="26" t="s">
        <v>102</v>
      </c>
      <c r="H364" s="27">
        <v>611</v>
      </c>
      <c r="N364" s="25"/>
      <c r="O364" s="26" t="s">
        <v>135</v>
      </c>
      <c r="P364" s="27">
        <v>693</v>
      </c>
    </row>
    <row r="365" spans="2:16" x14ac:dyDescent="0.25">
      <c r="F365" s="25"/>
      <c r="G365" s="26" t="s">
        <v>103</v>
      </c>
      <c r="H365" s="27">
        <v>757</v>
      </c>
      <c r="N365" s="25"/>
      <c r="O365" s="26" t="s">
        <v>136</v>
      </c>
      <c r="P365" s="27">
        <v>298</v>
      </c>
    </row>
    <row r="366" spans="2:16" x14ac:dyDescent="0.25">
      <c r="F366" s="25"/>
      <c r="G366" s="26" t="s">
        <v>104</v>
      </c>
      <c r="H366" s="27">
        <v>1079</v>
      </c>
      <c r="N366" s="25"/>
      <c r="O366" s="26" t="s">
        <v>137</v>
      </c>
      <c r="P366" s="27">
        <v>777</v>
      </c>
    </row>
    <row r="367" spans="2:16" x14ac:dyDescent="0.25">
      <c r="F367" s="25"/>
      <c r="G367" s="26" t="s">
        <v>105</v>
      </c>
      <c r="H367" s="27">
        <v>988</v>
      </c>
      <c r="N367" s="25"/>
      <c r="O367" s="26" t="s">
        <v>138</v>
      </c>
      <c r="P367" s="27">
        <v>401</v>
      </c>
    </row>
    <row r="368" spans="2:16" x14ac:dyDescent="0.25">
      <c r="F368" s="25"/>
      <c r="G368" s="26" t="s">
        <v>106</v>
      </c>
      <c r="H368" s="27">
        <v>510</v>
      </c>
      <c r="N368" s="25"/>
      <c r="O368" s="26" t="s">
        <v>139</v>
      </c>
      <c r="P368" s="27">
        <v>954</v>
      </c>
    </row>
    <row r="369" spans="6:16" x14ac:dyDescent="0.25">
      <c r="F369" s="25"/>
      <c r="G369" s="26" t="s">
        <v>107</v>
      </c>
      <c r="H369" s="27">
        <v>717</v>
      </c>
      <c r="N369" s="26" t="s">
        <v>28</v>
      </c>
      <c r="O369" s="26" t="s">
        <v>111</v>
      </c>
      <c r="P369" s="27">
        <v>4536</v>
      </c>
    </row>
    <row r="370" spans="6:16" x14ac:dyDescent="0.25">
      <c r="F370" s="25"/>
      <c r="G370" s="26" t="s">
        <v>108</v>
      </c>
      <c r="H370" s="27">
        <v>629</v>
      </c>
      <c r="N370" s="25"/>
      <c r="O370" s="26" t="s">
        <v>112</v>
      </c>
      <c r="P370" s="27">
        <v>180</v>
      </c>
    </row>
    <row r="371" spans="6:16" x14ac:dyDescent="0.25">
      <c r="F371" s="25"/>
      <c r="G371" s="26" t="s">
        <v>109</v>
      </c>
      <c r="H371" s="27">
        <v>1466</v>
      </c>
      <c r="N371" s="25"/>
      <c r="O371" s="26" t="s">
        <v>113</v>
      </c>
      <c r="P371" s="27">
        <v>488</v>
      </c>
    </row>
    <row r="372" spans="6:16" x14ac:dyDescent="0.25">
      <c r="F372" s="25"/>
      <c r="G372" s="26" t="s">
        <v>110</v>
      </c>
      <c r="H372" s="27">
        <v>839</v>
      </c>
      <c r="N372" s="25"/>
      <c r="O372" s="26" t="s">
        <v>114</v>
      </c>
      <c r="P372" s="27">
        <v>366</v>
      </c>
    </row>
    <row r="373" spans="6:16" x14ac:dyDescent="0.25">
      <c r="F373" s="26" t="s">
        <v>32</v>
      </c>
      <c r="G373" s="26" t="s">
        <v>89</v>
      </c>
      <c r="H373" s="27">
        <v>754</v>
      </c>
      <c r="N373" s="25"/>
      <c r="O373" s="26" t="s">
        <v>115</v>
      </c>
      <c r="P373" s="27">
        <v>605</v>
      </c>
    </row>
    <row r="374" spans="6:16" x14ac:dyDescent="0.25">
      <c r="F374" s="25"/>
      <c r="G374" s="26" t="s">
        <v>90</v>
      </c>
      <c r="H374" s="27">
        <v>597</v>
      </c>
      <c r="N374" s="25"/>
      <c r="O374" s="26" t="s">
        <v>116</v>
      </c>
      <c r="P374" s="27">
        <v>397</v>
      </c>
    </row>
    <row r="375" spans="6:16" x14ac:dyDescent="0.25">
      <c r="F375" s="25"/>
      <c r="G375" s="26" t="s">
        <v>91</v>
      </c>
      <c r="H375" s="27">
        <v>331</v>
      </c>
      <c r="N375" s="25"/>
      <c r="O375" s="26" t="s">
        <v>117</v>
      </c>
      <c r="P375" s="27">
        <v>921</v>
      </c>
    </row>
    <row r="376" spans="6:16" x14ac:dyDescent="0.25">
      <c r="F376" s="25"/>
      <c r="G376" s="26" t="s">
        <v>92</v>
      </c>
      <c r="H376" s="27">
        <v>119</v>
      </c>
      <c r="N376" s="25"/>
      <c r="O376" s="26" t="s">
        <v>118</v>
      </c>
      <c r="P376" s="27">
        <v>792</v>
      </c>
    </row>
    <row r="377" spans="6:16" x14ac:dyDescent="0.25">
      <c r="F377" s="25"/>
      <c r="G377" s="26" t="s">
        <v>93</v>
      </c>
      <c r="H377" s="27">
        <v>567</v>
      </c>
      <c r="N377" s="25"/>
      <c r="O377" s="26" t="s">
        <v>119</v>
      </c>
      <c r="P377" s="27">
        <v>236</v>
      </c>
    </row>
    <row r="378" spans="6:16" x14ac:dyDescent="0.25">
      <c r="F378" s="25"/>
      <c r="G378" s="26" t="s">
        <v>94</v>
      </c>
      <c r="H378" s="27">
        <v>389</v>
      </c>
      <c r="N378" s="25"/>
      <c r="O378" s="26" t="s">
        <v>120</v>
      </c>
      <c r="P378" s="27">
        <v>315</v>
      </c>
    </row>
    <row r="379" spans="6:16" x14ac:dyDescent="0.25">
      <c r="F379" s="25"/>
      <c r="G379" s="26" t="s">
        <v>95</v>
      </c>
      <c r="H379" s="27">
        <v>452</v>
      </c>
      <c r="N379" s="25"/>
      <c r="O379" s="26" t="s">
        <v>121</v>
      </c>
      <c r="P379" s="27">
        <v>645</v>
      </c>
    </row>
    <row r="380" spans="6:16" x14ac:dyDescent="0.25">
      <c r="F380" s="25"/>
      <c r="G380" s="26" t="s">
        <v>96</v>
      </c>
      <c r="H380" s="27">
        <v>2203</v>
      </c>
      <c r="N380" s="25"/>
      <c r="O380" s="26" t="s">
        <v>122</v>
      </c>
      <c r="P380" s="27">
        <v>593</v>
      </c>
    </row>
    <row r="381" spans="6:16" x14ac:dyDescent="0.25">
      <c r="F381" s="25"/>
      <c r="G381" s="26" t="s">
        <v>97</v>
      </c>
      <c r="H381" s="27">
        <v>693</v>
      </c>
      <c r="N381" s="25"/>
      <c r="O381" s="26" t="s">
        <v>123</v>
      </c>
      <c r="P381" s="27">
        <v>280</v>
      </c>
    </row>
    <row r="382" spans="6:16" x14ac:dyDescent="0.25">
      <c r="F382" s="25"/>
      <c r="G382" s="26" t="s">
        <v>98</v>
      </c>
      <c r="H382" s="27">
        <v>60</v>
      </c>
      <c r="N382" s="25"/>
      <c r="O382" s="26" t="s">
        <v>124</v>
      </c>
      <c r="P382" s="27">
        <v>671</v>
      </c>
    </row>
    <row r="383" spans="6:16" x14ac:dyDescent="0.25">
      <c r="F383" s="25"/>
      <c r="G383" s="26" t="s">
        <v>99</v>
      </c>
      <c r="H383" s="27">
        <v>373</v>
      </c>
      <c r="N383" s="25"/>
      <c r="O383" s="26" t="s">
        <v>125</v>
      </c>
      <c r="P383" s="27">
        <v>416</v>
      </c>
    </row>
    <row r="384" spans="6:16" x14ac:dyDescent="0.25">
      <c r="F384" s="25"/>
      <c r="G384" s="26" t="s">
        <v>100</v>
      </c>
      <c r="H384" s="27">
        <v>1441</v>
      </c>
      <c r="N384" s="25"/>
      <c r="O384" s="26" t="s">
        <v>126</v>
      </c>
      <c r="P384" s="27">
        <v>193</v>
      </c>
    </row>
    <row r="385" spans="6:16" x14ac:dyDescent="0.25">
      <c r="F385" s="25"/>
      <c r="G385" s="26" t="s">
        <v>101</v>
      </c>
      <c r="H385" s="27">
        <v>33</v>
      </c>
      <c r="N385" s="25"/>
      <c r="O385" s="26" t="s">
        <v>127</v>
      </c>
      <c r="P385" s="27">
        <v>366</v>
      </c>
    </row>
    <row r="386" spans="6:16" x14ac:dyDescent="0.25">
      <c r="F386" s="25"/>
      <c r="G386" s="26" t="s">
        <v>102</v>
      </c>
      <c r="H386" s="27">
        <v>664</v>
      </c>
      <c r="N386" s="25"/>
      <c r="O386" s="26" t="s">
        <v>128</v>
      </c>
      <c r="P386" s="27">
        <v>626</v>
      </c>
    </row>
    <row r="387" spans="6:16" x14ac:dyDescent="0.25">
      <c r="F387" s="25"/>
      <c r="G387" s="26" t="s">
        <v>103</v>
      </c>
      <c r="H387" s="27">
        <v>772</v>
      </c>
      <c r="N387" s="25"/>
      <c r="O387" s="26" t="s">
        <v>129</v>
      </c>
      <c r="P387" s="27">
        <v>573</v>
      </c>
    </row>
    <row r="388" spans="6:16" x14ac:dyDescent="0.25">
      <c r="F388" s="25"/>
      <c r="G388" s="26" t="s">
        <v>104</v>
      </c>
      <c r="H388" s="27">
        <v>1222</v>
      </c>
      <c r="N388" s="25"/>
      <c r="O388" s="26" t="s">
        <v>130</v>
      </c>
      <c r="P388" s="27">
        <v>651</v>
      </c>
    </row>
    <row r="389" spans="6:16" x14ac:dyDescent="0.25">
      <c r="F389" s="25"/>
      <c r="G389" s="26" t="s">
        <v>105</v>
      </c>
      <c r="H389" s="27">
        <v>1054</v>
      </c>
      <c r="N389" s="25"/>
      <c r="O389" s="26" t="s">
        <v>131</v>
      </c>
      <c r="P389" s="27">
        <v>530</v>
      </c>
    </row>
    <row r="390" spans="6:16" x14ac:dyDescent="0.25">
      <c r="F390" s="25"/>
      <c r="G390" s="26" t="s">
        <v>106</v>
      </c>
      <c r="H390" s="27">
        <v>557</v>
      </c>
      <c r="N390" s="25"/>
      <c r="O390" s="26" t="s">
        <v>132</v>
      </c>
      <c r="P390" s="27">
        <v>481</v>
      </c>
    </row>
    <row r="391" spans="6:16" x14ac:dyDescent="0.25">
      <c r="F391" s="25"/>
      <c r="G391" s="26" t="s">
        <v>107</v>
      </c>
      <c r="H391" s="27">
        <v>783</v>
      </c>
      <c r="N391" s="25"/>
      <c r="O391" s="26" t="s">
        <v>133</v>
      </c>
      <c r="P391" s="27">
        <v>346</v>
      </c>
    </row>
    <row r="392" spans="6:16" x14ac:dyDescent="0.25">
      <c r="F392" s="25"/>
      <c r="G392" s="26" t="s">
        <v>108</v>
      </c>
      <c r="H392" s="27">
        <v>591</v>
      </c>
      <c r="N392" s="25"/>
      <c r="O392" s="26" t="s">
        <v>134</v>
      </c>
      <c r="P392" s="27">
        <v>776</v>
      </c>
    </row>
    <row r="393" spans="6:16" x14ac:dyDescent="0.25">
      <c r="F393" s="25"/>
      <c r="G393" s="26" t="s">
        <v>109</v>
      </c>
      <c r="H393" s="27">
        <v>1407</v>
      </c>
      <c r="N393" s="25"/>
      <c r="O393" s="26" t="s">
        <v>135</v>
      </c>
      <c r="P393" s="27">
        <v>693</v>
      </c>
    </row>
    <row r="394" spans="6:16" x14ac:dyDescent="0.25">
      <c r="F394" s="25"/>
      <c r="G394" s="26" t="s">
        <v>110</v>
      </c>
      <c r="H394" s="27">
        <v>786</v>
      </c>
      <c r="N394" s="25"/>
      <c r="O394" s="26" t="s">
        <v>136</v>
      </c>
      <c r="P394" s="27">
        <v>348</v>
      </c>
    </row>
    <row r="395" spans="6:16" x14ac:dyDescent="0.25">
      <c r="F395" s="26" t="s">
        <v>33</v>
      </c>
      <c r="G395" s="26" t="s">
        <v>89</v>
      </c>
      <c r="H395" s="27">
        <v>710</v>
      </c>
      <c r="N395" s="25"/>
      <c r="O395" s="26" t="s">
        <v>137</v>
      </c>
      <c r="P395" s="27">
        <v>777</v>
      </c>
    </row>
    <row r="396" spans="6:16" x14ac:dyDescent="0.25">
      <c r="F396" s="25"/>
      <c r="G396" s="26" t="s">
        <v>90</v>
      </c>
      <c r="H396" s="27">
        <v>571</v>
      </c>
      <c r="N396" s="25"/>
      <c r="O396" s="26" t="s">
        <v>138</v>
      </c>
      <c r="P396" s="27">
        <v>423</v>
      </c>
    </row>
    <row r="397" spans="6:16" x14ac:dyDescent="0.25">
      <c r="F397" s="25"/>
      <c r="G397" s="26" t="s">
        <v>91</v>
      </c>
      <c r="H397" s="27">
        <v>359</v>
      </c>
      <c r="N397" s="25"/>
      <c r="O397" s="26" t="s">
        <v>139</v>
      </c>
      <c r="P397" s="27">
        <v>924</v>
      </c>
    </row>
    <row r="398" spans="6:16" x14ac:dyDescent="0.25">
      <c r="F398" s="25"/>
      <c r="G398" s="26" t="s">
        <v>92</v>
      </c>
      <c r="H398" s="27">
        <v>149</v>
      </c>
      <c r="N398" s="26" t="s">
        <v>29</v>
      </c>
      <c r="O398" s="26" t="s">
        <v>111</v>
      </c>
      <c r="P398" s="27">
        <v>4359</v>
      </c>
    </row>
    <row r="399" spans="6:16" x14ac:dyDescent="0.25">
      <c r="F399" s="25"/>
      <c r="G399" s="26" t="s">
        <v>93</v>
      </c>
      <c r="H399" s="27">
        <v>512</v>
      </c>
      <c r="N399" s="25"/>
      <c r="O399" s="26" t="s">
        <v>112</v>
      </c>
      <c r="P399" s="27">
        <v>194</v>
      </c>
    </row>
    <row r="400" spans="6:16" x14ac:dyDescent="0.25">
      <c r="F400" s="25"/>
      <c r="G400" s="26" t="s">
        <v>94</v>
      </c>
      <c r="H400" s="27">
        <v>364</v>
      </c>
      <c r="N400" s="25"/>
      <c r="O400" s="26" t="s">
        <v>113</v>
      </c>
      <c r="P400" s="27">
        <v>486</v>
      </c>
    </row>
    <row r="401" spans="6:16" x14ac:dyDescent="0.25">
      <c r="F401" s="25"/>
      <c r="G401" s="26" t="s">
        <v>95</v>
      </c>
      <c r="H401" s="27">
        <v>445</v>
      </c>
      <c r="N401" s="25"/>
      <c r="O401" s="26" t="s">
        <v>114</v>
      </c>
      <c r="P401" s="27">
        <v>378</v>
      </c>
    </row>
    <row r="402" spans="6:16" x14ac:dyDescent="0.25">
      <c r="F402" s="25"/>
      <c r="G402" s="26" t="s">
        <v>96</v>
      </c>
      <c r="H402" s="27">
        <v>2203</v>
      </c>
      <c r="N402" s="25"/>
      <c r="O402" s="26" t="s">
        <v>115</v>
      </c>
      <c r="P402" s="27">
        <v>663</v>
      </c>
    </row>
    <row r="403" spans="6:16" x14ac:dyDescent="0.25">
      <c r="F403" s="25"/>
      <c r="G403" s="26" t="s">
        <v>97</v>
      </c>
      <c r="H403" s="27">
        <v>762</v>
      </c>
      <c r="N403" s="25"/>
      <c r="O403" s="26" t="s">
        <v>116</v>
      </c>
      <c r="P403" s="27">
        <v>398</v>
      </c>
    </row>
    <row r="404" spans="6:16" x14ac:dyDescent="0.25">
      <c r="F404" s="25"/>
      <c r="G404" s="26" t="s">
        <v>98</v>
      </c>
      <c r="H404" s="27">
        <v>79</v>
      </c>
      <c r="N404" s="25"/>
      <c r="O404" s="26" t="s">
        <v>117</v>
      </c>
      <c r="P404" s="27">
        <v>1039</v>
      </c>
    </row>
    <row r="405" spans="6:16" x14ac:dyDescent="0.25">
      <c r="F405" s="25"/>
      <c r="G405" s="26" t="s">
        <v>99</v>
      </c>
      <c r="H405" s="27">
        <v>400</v>
      </c>
      <c r="N405" s="25"/>
      <c r="O405" s="26" t="s">
        <v>118</v>
      </c>
      <c r="P405" s="27">
        <v>824</v>
      </c>
    </row>
    <row r="406" spans="6:16" x14ac:dyDescent="0.25">
      <c r="F406" s="25"/>
      <c r="G406" s="26" t="s">
        <v>100</v>
      </c>
      <c r="H406" s="27">
        <v>1484</v>
      </c>
      <c r="N406" s="25"/>
      <c r="O406" s="26" t="s">
        <v>119</v>
      </c>
      <c r="P406" s="27">
        <v>229</v>
      </c>
    </row>
    <row r="407" spans="6:16" x14ac:dyDescent="0.25">
      <c r="F407" s="25"/>
      <c r="G407" s="26" t="s">
        <v>101</v>
      </c>
      <c r="H407" s="27">
        <v>36</v>
      </c>
      <c r="N407" s="25"/>
      <c r="O407" s="26" t="s">
        <v>120</v>
      </c>
      <c r="P407" s="27">
        <v>336</v>
      </c>
    </row>
    <row r="408" spans="6:16" x14ac:dyDescent="0.25">
      <c r="F408" s="25"/>
      <c r="G408" s="26" t="s">
        <v>102</v>
      </c>
      <c r="H408" s="27">
        <v>665</v>
      </c>
      <c r="N408" s="25"/>
      <c r="O408" s="26" t="s">
        <v>121</v>
      </c>
      <c r="P408" s="27">
        <v>631</v>
      </c>
    </row>
    <row r="409" spans="6:16" x14ac:dyDescent="0.25">
      <c r="F409" s="25"/>
      <c r="G409" s="26" t="s">
        <v>103</v>
      </c>
      <c r="H409" s="27">
        <v>749</v>
      </c>
      <c r="N409" s="25"/>
      <c r="O409" s="26" t="s">
        <v>122</v>
      </c>
      <c r="P409" s="27">
        <v>633</v>
      </c>
    </row>
    <row r="410" spans="6:16" x14ac:dyDescent="0.25">
      <c r="F410" s="25"/>
      <c r="G410" s="26" t="s">
        <v>104</v>
      </c>
      <c r="H410" s="27">
        <v>1207</v>
      </c>
      <c r="N410" s="25"/>
      <c r="O410" s="26" t="s">
        <v>123</v>
      </c>
      <c r="P410" s="27">
        <v>269</v>
      </c>
    </row>
    <row r="411" spans="6:16" x14ac:dyDescent="0.25">
      <c r="F411" s="25"/>
      <c r="G411" s="26" t="s">
        <v>105</v>
      </c>
      <c r="H411" s="27">
        <v>1028</v>
      </c>
      <c r="N411" s="25"/>
      <c r="O411" s="26" t="s">
        <v>124</v>
      </c>
      <c r="P411" s="27">
        <v>691</v>
      </c>
    </row>
    <row r="412" spans="6:16" x14ac:dyDescent="0.25">
      <c r="F412" s="25"/>
      <c r="G412" s="26" t="s">
        <v>106</v>
      </c>
      <c r="H412" s="27">
        <v>546</v>
      </c>
      <c r="N412" s="25"/>
      <c r="O412" s="26" t="s">
        <v>125</v>
      </c>
      <c r="P412" s="27">
        <v>417</v>
      </c>
    </row>
    <row r="413" spans="6:16" x14ac:dyDescent="0.25">
      <c r="F413" s="25"/>
      <c r="G413" s="26" t="s">
        <v>107</v>
      </c>
      <c r="H413" s="27">
        <v>704</v>
      </c>
      <c r="N413" s="25"/>
      <c r="O413" s="26" t="s">
        <v>126</v>
      </c>
      <c r="P413" s="27">
        <v>184</v>
      </c>
    </row>
    <row r="414" spans="6:16" x14ac:dyDescent="0.25">
      <c r="F414" s="25"/>
      <c r="G414" s="26" t="s">
        <v>108</v>
      </c>
      <c r="H414" s="27">
        <v>618</v>
      </c>
      <c r="N414" s="25"/>
      <c r="O414" s="26" t="s">
        <v>127</v>
      </c>
      <c r="P414" s="27">
        <v>391</v>
      </c>
    </row>
    <row r="415" spans="6:16" x14ac:dyDescent="0.25">
      <c r="F415" s="25"/>
      <c r="G415" s="26" t="s">
        <v>109</v>
      </c>
      <c r="H415" s="27">
        <v>1556</v>
      </c>
      <c r="N415" s="25"/>
      <c r="O415" s="26" t="s">
        <v>128</v>
      </c>
      <c r="P415" s="27">
        <v>631</v>
      </c>
    </row>
    <row r="416" spans="6:16" x14ac:dyDescent="0.25">
      <c r="F416" s="25"/>
      <c r="G416" s="26" t="s">
        <v>110</v>
      </c>
      <c r="H416" s="27">
        <v>803</v>
      </c>
      <c r="N416" s="25"/>
      <c r="O416" s="26" t="s">
        <v>129</v>
      </c>
      <c r="P416" s="27">
        <v>575</v>
      </c>
    </row>
    <row r="417" spans="8:16" x14ac:dyDescent="0.25">
      <c r="H417" s="5">
        <f>SUM(H21:H416)</f>
        <v>260207</v>
      </c>
      <c r="N417" s="25"/>
      <c r="O417" s="26" t="s">
        <v>130</v>
      </c>
      <c r="P417" s="27">
        <v>612</v>
      </c>
    </row>
    <row r="418" spans="8:16" x14ac:dyDescent="0.25">
      <c r="N418" s="25"/>
      <c r="O418" s="26" t="s">
        <v>131</v>
      </c>
      <c r="P418" s="27">
        <v>601</v>
      </c>
    </row>
    <row r="419" spans="8:16" x14ac:dyDescent="0.25">
      <c r="N419" s="25"/>
      <c r="O419" s="26" t="s">
        <v>132</v>
      </c>
      <c r="P419" s="27">
        <v>600</v>
      </c>
    </row>
    <row r="420" spans="8:16" x14ac:dyDescent="0.25">
      <c r="N420" s="25"/>
      <c r="O420" s="26" t="s">
        <v>133</v>
      </c>
      <c r="P420" s="27">
        <v>420</v>
      </c>
    </row>
    <row r="421" spans="8:16" x14ac:dyDescent="0.25">
      <c r="N421" s="25"/>
      <c r="O421" s="26" t="s">
        <v>134</v>
      </c>
      <c r="P421" s="27">
        <v>834</v>
      </c>
    </row>
    <row r="422" spans="8:16" x14ac:dyDescent="0.25">
      <c r="N422" s="25"/>
      <c r="O422" s="26" t="s">
        <v>135</v>
      </c>
      <c r="P422" s="27">
        <v>670</v>
      </c>
    </row>
    <row r="423" spans="8:16" x14ac:dyDescent="0.25">
      <c r="N423" s="25"/>
      <c r="O423" s="26" t="s">
        <v>136</v>
      </c>
      <c r="P423" s="27">
        <v>352</v>
      </c>
    </row>
    <row r="424" spans="8:16" x14ac:dyDescent="0.25">
      <c r="N424" s="25"/>
      <c r="O424" s="26" t="s">
        <v>137</v>
      </c>
      <c r="P424" s="27">
        <v>820</v>
      </c>
    </row>
    <row r="425" spans="8:16" x14ac:dyDescent="0.25">
      <c r="N425" s="25"/>
      <c r="O425" s="26" t="s">
        <v>138</v>
      </c>
      <c r="P425" s="27">
        <v>465</v>
      </c>
    </row>
    <row r="426" spans="8:16" x14ac:dyDescent="0.25">
      <c r="N426" s="25"/>
      <c r="O426" s="26" t="s">
        <v>139</v>
      </c>
      <c r="P426" s="27">
        <v>878</v>
      </c>
    </row>
    <row r="427" spans="8:16" x14ac:dyDescent="0.25">
      <c r="N427" s="26" t="s">
        <v>30</v>
      </c>
      <c r="O427" s="26" t="s">
        <v>111</v>
      </c>
      <c r="P427" s="27">
        <v>4232</v>
      </c>
    </row>
    <row r="428" spans="8:16" x14ac:dyDescent="0.25">
      <c r="N428" s="25"/>
      <c r="O428" s="26" t="s">
        <v>112</v>
      </c>
      <c r="P428" s="27">
        <v>174</v>
      </c>
    </row>
    <row r="429" spans="8:16" x14ac:dyDescent="0.25">
      <c r="N429" s="25"/>
      <c r="O429" s="26" t="s">
        <v>113</v>
      </c>
      <c r="P429" s="27">
        <v>472</v>
      </c>
    </row>
    <row r="430" spans="8:16" x14ac:dyDescent="0.25">
      <c r="N430" s="25"/>
      <c r="O430" s="26" t="s">
        <v>114</v>
      </c>
      <c r="P430" s="27">
        <v>375</v>
      </c>
    </row>
    <row r="431" spans="8:16" x14ac:dyDescent="0.25">
      <c r="N431" s="25"/>
      <c r="O431" s="26" t="s">
        <v>115</v>
      </c>
      <c r="P431" s="27">
        <v>633</v>
      </c>
    </row>
    <row r="432" spans="8:16" x14ac:dyDescent="0.25">
      <c r="N432" s="25"/>
      <c r="O432" s="26" t="s">
        <v>116</v>
      </c>
      <c r="P432" s="27">
        <v>413</v>
      </c>
    </row>
    <row r="433" spans="14:16" x14ac:dyDescent="0.25">
      <c r="N433" s="25"/>
      <c r="O433" s="26" t="s">
        <v>117</v>
      </c>
      <c r="P433" s="27">
        <v>1024</v>
      </c>
    </row>
    <row r="434" spans="14:16" x14ac:dyDescent="0.25">
      <c r="N434" s="25"/>
      <c r="O434" s="26" t="s">
        <v>118</v>
      </c>
      <c r="P434" s="27">
        <v>823</v>
      </c>
    </row>
    <row r="435" spans="14:16" x14ac:dyDescent="0.25">
      <c r="N435" s="25"/>
      <c r="O435" s="26" t="s">
        <v>119</v>
      </c>
      <c r="P435" s="27">
        <v>230</v>
      </c>
    </row>
    <row r="436" spans="14:16" x14ac:dyDescent="0.25">
      <c r="N436" s="25"/>
      <c r="O436" s="26" t="s">
        <v>120</v>
      </c>
      <c r="P436" s="27">
        <v>313</v>
      </c>
    </row>
    <row r="437" spans="14:16" x14ac:dyDescent="0.25">
      <c r="N437" s="25"/>
      <c r="O437" s="26" t="s">
        <v>121</v>
      </c>
      <c r="P437" s="27">
        <v>646</v>
      </c>
    </row>
    <row r="438" spans="14:16" x14ac:dyDescent="0.25">
      <c r="N438" s="25"/>
      <c r="O438" s="26" t="s">
        <v>122</v>
      </c>
      <c r="P438" s="27">
        <v>644</v>
      </c>
    </row>
    <row r="439" spans="14:16" x14ac:dyDescent="0.25">
      <c r="N439" s="25"/>
      <c r="O439" s="26" t="s">
        <v>123</v>
      </c>
      <c r="P439" s="27">
        <v>294</v>
      </c>
    </row>
    <row r="440" spans="14:16" x14ac:dyDescent="0.25">
      <c r="N440" s="25"/>
      <c r="O440" s="26" t="s">
        <v>124</v>
      </c>
      <c r="P440" s="27">
        <v>647</v>
      </c>
    </row>
    <row r="441" spans="14:16" x14ac:dyDescent="0.25">
      <c r="N441" s="25"/>
      <c r="O441" s="26" t="s">
        <v>125</v>
      </c>
      <c r="P441" s="27">
        <v>417</v>
      </c>
    </row>
    <row r="442" spans="14:16" x14ac:dyDescent="0.25">
      <c r="N442" s="25"/>
      <c r="O442" s="26" t="s">
        <v>126</v>
      </c>
      <c r="P442" s="27">
        <v>201</v>
      </c>
    </row>
    <row r="443" spans="14:16" x14ac:dyDescent="0.25">
      <c r="N443" s="25"/>
      <c r="O443" s="26" t="s">
        <v>127</v>
      </c>
      <c r="P443" s="27">
        <v>389</v>
      </c>
    </row>
    <row r="444" spans="14:16" x14ac:dyDescent="0.25">
      <c r="N444" s="25"/>
      <c r="O444" s="26" t="s">
        <v>128</v>
      </c>
      <c r="P444" s="27">
        <v>690</v>
      </c>
    </row>
    <row r="445" spans="14:16" x14ac:dyDescent="0.25">
      <c r="N445" s="25"/>
      <c r="O445" s="26" t="s">
        <v>129</v>
      </c>
      <c r="P445" s="27">
        <v>553</v>
      </c>
    </row>
    <row r="446" spans="14:16" x14ac:dyDescent="0.25">
      <c r="N446" s="25"/>
      <c r="O446" s="26" t="s">
        <v>130</v>
      </c>
      <c r="P446" s="27">
        <v>610</v>
      </c>
    </row>
    <row r="447" spans="14:16" x14ac:dyDescent="0.25">
      <c r="N447" s="25"/>
      <c r="O447" s="26" t="s">
        <v>131</v>
      </c>
      <c r="P447" s="27">
        <v>592</v>
      </c>
    </row>
    <row r="448" spans="14:16" x14ac:dyDescent="0.25">
      <c r="N448" s="25"/>
      <c r="O448" s="26" t="s">
        <v>132</v>
      </c>
      <c r="P448" s="27">
        <v>532</v>
      </c>
    </row>
    <row r="449" spans="14:16" x14ac:dyDescent="0.25">
      <c r="N449" s="25"/>
      <c r="O449" s="26" t="s">
        <v>133</v>
      </c>
      <c r="P449" s="27">
        <v>334</v>
      </c>
    </row>
    <row r="450" spans="14:16" x14ac:dyDescent="0.25">
      <c r="N450" s="25"/>
      <c r="O450" s="26" t="s">
        <v>134</v>
      </c>
      <c r="P450" s="27">
        <v>812</v>
      </c>
    </row>
    <row r="451" spans="14:16" x14ac:dyDescent="0.25">
      <c r="N451" s="25"/>
      <c r="O451" s="26" t="s">
        <v>135</v>
      </c>
      <c r="P451" s="27">
        <v>675</v>
      </c>
    </row>
    <row r="452" spans="14:16" x14ac:dyDescent="0.25">
      <c r="N452" s="25"/>
      <c r="O452" s="26" t="s">
        <v>136</v>
      </c>
      <c r="P452" s="27">
        <v>366</v>
      </c>
    </row>
    <row r="453" spans="14:16" x14ac:dyDescent="0.25">
      <c r="N453" s="25"/>
      <c r="O453" s="26" t="s">
        <v>137</v>
      </c>
      <c r="P453" s="27">
        <v>826</v>
      </c>
    </row>
    <row r="454" spans="14:16" x14ac:dyDescent="0.25">
      <c r="N454" s="25"/>
      <c r="O454" s="26" t="s">
        <v>138</v>
      </c>
      <c r="P454" s="27">
        <v>485</v>
      </c>
    </row>
    <row r="455" spans="14:16" x14ac:dyDescent="0.25">
      <c r="N455" s="25"/>
      <c r="O455" s="26" t="s">
        <v>139</v>
      </c>
      <c r="P455" s="27">
        <v>997</v>
      </c>
    </row>
    <row r="456" spans="14:16" x14ac:dyDescent="0.25">
      <c r="N456" s="26" t="s">
        <v>31</v>
      </c>
      <c r="O456" s="26" t="s">
        <v>111</v>
      </c>
      <c r="P456" s="27">
        <v>4105</v>
      </c>
    </row>
    <row r="457" spans="14:16" x14ac:dyDescent="0.25">
      <c r="N457" s="25"/>
      <c r="O457" s="26" t="s">
        <v>112</v>
      </c>
      <c r="P457" s="27">
        <v>211</v>
      </c>
    </row>
    <row r="458" spans="14:16" x14ac:dyDescent="0.25">
      <c r="N458" s="25"/>
      <c r="O458" s="26" t="s">
        <v>113</v>
      </c>
      <c r="P458" s="27">
        <v>550</v>
      </c>
    </row>
    <row r="459" spans="14:16" x14ac:dyDescent="0.25">
      <c r="N459" s="25"/>
      <c r="O459" s="26" t="s">
        <v>114</v>
      </c>
      <c r="P459" s="27">
        <v>392</v>
      </c>
    </row>
    <row r="460" spans="14:16" x14ac:dyDescent="0.25">
      <c r="N460" s="25"/>
      <c r="O460" s="26" t="s">
        <v>115</v>
      </c>
      <c r="P460" s="27">
        <v>638</v>
      </c>
    </row>
    <row r="461" spans="14:16" x14ac:dyDescent="0.25">
      <c r="N461" s="25"/>
      <c r="O461" s="26" t="s">
        <v>116</v>
      </c>
      <c r="P461" s="27">
        <v>406</v>
      </c>
    </row>
    <row r="462" spans="14:16" x14ac:dyDescent="0.25">
      <c r="N462" s="25"/>
      <c r="O462" s="26" t="s">
        <v>117</v>
      </c>
      <c r="P462" s="27">
        <v>1042</v>
      </c>
    </row>
    <row r="463" spans="14:16" x14ac:dyDescent="0.25">
      <c r="N463" s="25"/>
      <c r="O463" s="26" t="s">
        <v>118</v>
      </c>
      <c r="P463" s="27">
        <v>813</v>
      </c>
    </row>
    <row r="464" spans="14:16" x14ac:dyDescent="0.25">
      <c r="N464" s="25"/>
      <c r="O464" s="26" t="s">
        <v>119</v>
      </c>
      <c r="P464" s="27">
        <v>216</v>
      </c>
    </row>
    <row r="465" spans="14:16" x14ac:dyDescent="0.25">
      <c r="N465" s="25"/>
      <c r="O465" s="26" t="s">
        <v>120</v>
      </c>
      <c r="P465" s="27">
        <v>350</v>
      </c>
    </row>
    <row r="466" spans="14:16" x14ac:dyDescent="0.25">
      <c r="N466" s="25"/>
      <c r="O466" s="26" t="s">
        <v>121</v>
      </c>
      <c r="P466" s="27">
        <v>637</v>
      </c>
    </row>
    <row r="467" spans="14:16" x14ac:dyDescent="0.25">
      <c r="N467" s="25"/>
      <c r="O467" s="26" t="s">
        <v>122</v>
      </c>
      <c r="P467" s="27">
        <v>597</v>
      </c>
    </row>
    <row r="468" spans="14:16" x14ac:dyDescent="0.25">
      <c r="N468" s="25"/>
      <c r="O468" s="26" t="s">
        <v>123</v>
      </c>
      <c r="P468" s="27">
        <v>274</v>
      </c>
    </row>
    <row r="469" spans="14:16" x14ac:dyDescent="0.25">
      <c r="N469" s="25"/>
      <c r="O469" s="26" t="s">
        <v>124</v>
      </c>
      <c r="P469" s="27">
        <v>646</v>
      </c>
    </row>
    <row r="470" spans="14:16" x14ac:dyDescent="0.25">
      <c r="N470" s="25"/>
      <c r="O470" s="26" t="s">
        <v>125</v>
      </c>
      <c r="P470" s="27">
        <v>418</v>
      </c>
    </row>
    <row r="471" spans="14:16" x14ac:dyDescent="0.25">
      <c r="N471" s="25"/>
      <c r="O471" s="26" t="s">
        <v>126</v>
      </c>
      <c r="P471" s="27">
        <v>181</v>
      </c>
    </row>
    <row r="472" spans="14:16" x14ac:dyDescent="0.25">
      <c r="N472" s="25"/>
      <c r="O472" s="26" t="s">
        <v>127</v>
      </c>
      <c r="P472" s="27">
        <v>383</v>
      </c>
    </row>
    <row r="473" spans="14:16" x14ac:dyDescent="0.25">
      <c r="N473" s="25"/>
      <c r="O473" s="26" t="s">
        <v>128</v>
      </c>
      <c r="P473" s="27">
        <v>653</v>
      </c>
    </row>
    <row r="474" spans="14:16" x14ac:dyDescent="0.25">
      <c r="N474" s="25"/>
      <c r="O474" s="26" t="s">
        <v>129</v>
      </c>
      <c r="P474" s="27">
        <v>616</v>
      </c>
    </row>
    <row r="475" spans="14:16" x14ac:dyDescent="0.25">
      <c r="N475" s="25"/>
      <c r="O475" s="26" t="s">
        <v>130</v>
      </c>
      <c r="P475" s="27">
        <v>610</v>
      </c>
    </row>
    <row r="476" spans="14:16" x14ac:dyDescent="0.25">
      <c r="N476" s="25"/>
      <c r="O476" s="26" t="s">
        <v>131</v>
      </c>
      <c r="P476" s="27">
        <v>596</v>
      </c>
    </row>
    <row r="477" spans="14:16" x14ac:dyDescent="0.25">
      <c r="N477" s="25"/>
      <c r="O477" s="26" t="s">
        <v>132</v>
      </c>
      <c r="P477" s="27">
        <v>548</v>
      </c>
    </row>
    <row r="478" spans="14:16" x14ac:dyDescent="0.25">
      <c r="N478" s="25"/>
      <c r="O478" s="26" t="s">
        <v>133</v>
      </c>
      <c r="P478" s="27">
        <v>391</v>
      </c>
    </row>
    <row r="479" spans="14:16" x14ac:dyDescent="0.25">
      <c r="N479" s="25"/>
      <c r="O479" s="26" t="s">
        <v>134</v>
      </c>
      <c r="P479" s="27">
        <v>847</v>
      </c>
    </row>
    <row r="480" spans="14:16" x14ac:dyDescent="0.25">
      <c r="N480" s="25"/>
      <c r="O480" s="26" t="s">
        <v>135</v>
      </c>
      <c r="P480" s="27">
        <v>712</v>
      </c>
    </row>
    <row r="481" spans="14:16" x14ac:dyDescent="0.25">
      <c r="N481" s="25"/>
      <c r="O481" s="26" t="s">
        <v>136</v>
      </c>
      <c r="P481" s="27">
        <v>354</v>
      </c>
    </row>
    <row r="482" spans="14:16" x14ac:dyDescent="0.25">
      <c r="N482" s="25"/>
      <c r="O482" s="26" t="s">
        <v>137</v>
      </c>
      <c r="P482" s="27">
        <v>748</v>
      </c>
    </row>
    <row r="483" spans="14:16" x14ac:dyDescent="0.25">
      <c r="N483" s="25"/>
      <c r="O483" s="26" t="s">
        <v>138</v>
      </c>
      <c r="P483" s="27">
        <v>502</v>
      </c>
    </row>
    <row r="484" spans="14:16" x14ac:dyDescent="0.25">
      <c r="N484" s="25"/>
      <c r="O484" s="26" t="s">
        <v>139</v>
      </c>
      <c r="P484" s="27">
        <v>881</v>
      </c>
    </row>
    <row r="485" spans="14:16" x14ac:dyDescent="0.25">
      <c r="N485" s="26" t="s">
        <v>32</v>
      </c>
      <c r="O485" s="26" t="s">
        <v>111</v>
      </c>
      <c r="P485" s="27">
        <v>4317</v>
      </c>
    </row>
    <row r="486" spans="14:16" x14ac:dyDescent="0.25">
      <c r="N486" s="25"/>
      <c r="O486" s="26" t="s">
        <v>112</v>
      </c>
      <c r="P486" s="27">
        <v>177</v>
      </c>
    </row>
    <row r="487" spans="14:16" x14ac:dyDescent="0.25">
      <c r="N487" s="25"/>
      <c r="O487" s="26" t="s">
        <v>113</v>
      </c>
      <c r="P487" s="27">
        <v>464</v>
      </c>
    </row>
    <row r="488" spans="14:16" x14ac:dyDescent="0.25">
      <c r="N488" s="25"/>
      <c r="O488" s="26" t="s">
        <v>114</v>
      </c>
      <c r="P488" s="27">
        <v>350</v>
      </c>
    </row>
    <row r="489" spans="14:16" x14ac:dyDescent="0.25">
      <c r="N489" s="25"/>
      <c r="O489" s="26" t="s">
        <v>115</v>
      </c>
      <c r="P489" s="27">
        <v>613</v>
      </c>
    </row>
    <row r="490" spans="14:16" x14ac:dyDescent="0.25">
      <c r="N490" s="25"/>
      <c r="O490" s="26" t="s">
        <v>116</v>
      </c>
      <c r="P490" s="27">
        <v>426</v>
      </c>
    </row>
    <row r="491" spans="14:16" x14ac:dyDescent="0.25">
      <c r="N491" s="25"/>
      <c r="O491" s="26" t="s">
        <v>117</v>
      </c>
      <c r="P491" s="27">
        <v>985</v>
      </c>
    </row>
    <row r="492" spans="14:16" x14ac:dyDescent="0.25">
      <c r="N492" s="25"/>
      <c r="O492" s="26" t="s">
        <v>118</v>
      </c>
      <c r="P492" s="27">
        <v>814</v>
      </c>
    </row>
    <row r="493" spans="14:16" x14ac:dyDescent="0.25">
      <c r="N493" s="25"/>
      <c r="O493" s="26" t="s">
        <v>119</v>
      </c>
      <c r="P493" s="27">
        <v>234</v>
      </c>
    </row>
    <row r="494" spans="14:16" x14ac:dyDescent="0.25">
      <c r="N494" s="25"/>
      <c r="O494" s="26" t="s">
        <v>120</v>
      </c>
      <c r="P494" s="27">
        <v>355</v>
      </c>
    </row>
    <row r="495" spans="14:16" x14ac:dyDescent="0.25">
      <c r="N495" s="25"/>
      <c r="O495" s="26" t="s">
        <v>121</v>
      </c>
      <c r="P495" s="27">
        <v>603</v>
      </c>
    </row>
    <row r="496" spans="14:16" x14ac:dyDescent="0.25">
      <c r="N496" s="25"/>
      <c r="O496" s="26" t="s">
        <v>122</v>
      </c>
      <c r="P496" s="27">
        <v>608</v>
      </c>
    </row>
    <row r="497" spans="14:16" x14ac:dyDescent="0.25">
      <c r="N497" s="25"/>
      <c r="O497" s="26" t="s">
        <v>123</v>
      </c>
      <c r="P497" s="27">
        <v>315</v>
      </c>
    </row>
    <row r="498" spans="14:16" x14ac:dyDescent="0.25">
      <c r="N498" s="25"/>
      <c r="O498" s="26" t="s">
        <v>124</v>
      </c>
      <c r="P498" s="27">
        <v>636</v>
      </c>
    </row>
    <row r="499" spans="14:16" x14ac:dyDescent="0.25">
      <c r="N499" s="25"/>
      <c r="O499" s="26" t="s">
        <v>125</v>
      </c>
      <c r="P499" s="27">
        <v>398</v>
      </c>
    </row>
    <row r="500" spans="14:16" x14ac:dyDescent="0.25">
      <c r="N500" s="25"/>
      <c r="O500" s="26" t="s">
        <v>126</v>
      </c>
      <c r="P500" s="27">
        <v>186</v>
      </c>
    </row>
    <row r="501" spans="14:16" x14ac:dyDescent="0.25">
      <c r="N501" s="25"/>
      <c r="O501" s="26" t="s">
        <v>127</v>
      </c>
      <c r="P501" s="27">
        <v>375</v>
      </c>
    </row>
    <row r="502" spans="14:16" x14ac:dyDescent="0.25">
      <c r="N502" s="25"/>
      <c r="O502" s="26" t="s">
        <v>128</v>
      </c>
      <c r="P502" s="27">
        <v>615</v>
      </c>
    </row>
    <row r="503" spans="14:16" x14ac:dyDescent="0.25">
      <c r="N503" s="25"/>
      <c r="O503" s="26" t="s">
        <v>129</v>
      </c>
      <c r="P503" s="27">
        <v>582</v>
      </c>
    </row>
    <row r="504" spans="14:16" x14ac:dyDescent="0.25">
      <c r="N504" s="25"/>
      <c r="O504" s="26" t="s">
        <v>130</v>
      </c>
      <c r="P504" s="27">
        <v>605</v>
      </c>
    </row>
    <row r="505" spans="14:16" x14ac:dyDescent="0.25">
      <c r="N505" s="25"/>
      <c r="O505" s="26" t="s">
        <v>131</v>
      </c>
      <c r="P505" s="27">
        <v>539</v>
      </c>
    </row>
    <row r="506" spans="14:16" x14ac:dyDescent="0.25">
      <c r="N506" s="25"/>
      <c r="O506" s="26" t="s">
        <v>132</v>
      </c>
      <c r="P506" s="27">
        <v>563</v>
      </c>
    </row>
    <row r="507" spans="14:16" x14ac:dyDescent="0.25">
      <c r="N507" s="25"/>
      <c r="O507" s="26" t="s">
        <v>133</v>
      </c>
      <c r="P507" s="27">
        <v>381</v>
      </c>
    </row>
    <row r="508" spans="14:16" x14ac:dyDescent="0.25">
      <c r="N508" s="25"/>
      <c r="O508" s="26" t="s">
        <v>134</v>
      </c>
      <c r="P508" s="27">
        <v>835</v>
      </c>
    </row>
    <row r="509" spans="14:16" x14ac:dyDescent="0.25">
      <c r="N509" s="25"/>
      <c r="O509" s="26" t="s">
        <v>135</v>
      </c>
      <c r="P509" s="27">
        <v>750</v>
      </c>
    </row>
    <row r="510" spans="14:16" x14ac:dyDescent="0.25">
      <c r="N510" s="25"/>
      <c r="O510" s="26" t="s">
        <v>136</v>
      </c>
      <c r="P510" s="27">
        <v>366</v>
      </c>
    </row>
    <row r="511" spans="14:16" x14ac:dyDescent="0.25">
      <c r="N511" s="25"/>
      <c r="O511" s="26" t="s">
        <v>137</v>
      </c>
      <c r="P511" s="27">
        <v>822</v>
      </c>
    </row>
    <row r="512" spans="14:16" x14ac:dyDescent="0.25">
      <c r="N512" s="25"/>
      <c r="O512" s="26" t="s">
        <v>138</v>
      </c>
      <c r="P512" s="27">
        <v>489</v>
      </c>
    </row>
    <row r="513" spans="14:16" x14ac:dyDescent="0.25">
      <c r="N513" s="25"/>
      <c r="O513" s="26" t="s">
        <v>139</v>
      </c>
      <c r="P513" s="27">
        <v>922</v>
      </c>
    </row>
    <row r="514" spans="14:16" x14ac:dyDescent="0.25">
      <c r="N514" s="26" t="s">
        <v>33</v>
      </c>
      <c r="O514" s="26" t="s">
        <v>111</v>
      </c>
      <c r="P514" s="27">
        <v>4345</v>
      </c>
    </row>
    <row r="515" spans="14:16" x14ac:dyDescent="0.25">
      <c r="N515" s="25"/>
      <c r="O515" s="26" t="s">
        <v>112</v>
      </c>
      <c r="P515" s="27">
        <v>180</v>
      </c>
    </row>
    <row r="516" spans="14:16" x14ac:dyDescent="0.25">
      <c r="N516" s="25"/>
      <c r="O516" s="26" t="s">
        <v>113</v>
      </c>
      <c r="P516" s="27">
        <v>498</v>
      </c>
    </row>
    <row r="517" spans="14:16" x14ac:dyDescent="0.25">
      <c r="N517" s="25"/>
      <c r="O517" s="26" t="s">
        <v>114</v>
      </c>
      <c r="P517" s="27">
        <v>392</v>
      </c>
    </row>
    <row r="518" spans="14:16" x14ac:dyDescent="0.25">
      <c r="N518" s="25"/>
      <c r="O518" s="26" t="s">
        <v>115</v>
      </c>
      <c r="P518" s="27">
        <v>605</v>
      </c>
    </row>
    <row r="519" spans="14:16" x14ac:dyDescent="0.25">
      <c r="N519" s="25"/>
      <c r="O519" s="26" t="s">
        <v>116</v>
      </c>
      <c r="P519" s="27">
        <v>396</v>
      </c>
    </row>
    <row r="520" spans="14:16" x14ac:dyDescent="0.25">
      <c r="N520" s="25"/>
      <c r="O520" s="26" t="s">
        <v>117</v>
      </c>
      <c r="P520" s="27">
        <v>982</v>
      </c>
    </row>
    <row r="521" spans="14:16" x14ac:dyDescent="0.25">
      <c r="N521" s="25"/>
      <c r="O521" s="26" t="s">
        <v>118</v>
      </c>
      <c r="P521" s="27">
        <v>814</v>
      </c>
    </row>
    <row r="522" spans="14:16" x14ac:dyDescent="0.25">
      <c r="N522" s="25"/>
      <c r="O522" s="26" t="s">
        <v>119</v>
      </c>
      <c r="P522" s="27">
        <v>232</v>
      </c>
    </row>
    <row r="523" spans="14:16" x14ac:dyDescent="0.25">
      <c r="N523" s="25"/>
      <c r="O523" s="26" t="s">
        <v>120</v>
      </c>
      <c r="P523" s="27">
        <v>345</v>
      </c>
    </row>
    <row r="524" spans="14:16" x14ac:dyDescent="0.25">
      <c r="N524" s="25"/>
      <c r="O524" s="26" t="s">
        <v>121</v>
      </c>
      <c r="P524" s="27">
        <v>620</v>
      </c>
    </row>
    <row r="525" spans="14:16" x14ac:dyDescent="0.25">
      <c r="N525" s="25"/>
      <c r="O525" s="26" t="s">
        <v>122</v>
      </c>
      <c r="P525" s="27">
        <v>611</v>
      </c>
    </row>
    <row r="526" spans="14:16" x14ac:dyDescent="0.25">
      <c r="N526" s="25"/>
      <c r="O526" s="26" t="s">
        <v>123</v>
      </c>
      <c r="P526" s="27">
        <v>274</v>
      </c>
    </row>
    <row r="527" spans="14:16" x14ac:dyDescent="0.25">
      <c r="N527" s="25"/>
      <c r="O527" s="26" t="s">
        <v>124</v>
      </c>
      <c r="P527" s="27">
        <v>629</v>
      </c>
    </row>
    <row r="528" spans="14:16" x14ac:dyDescent="0.25">
      <c r="N528" s="25"/>
      <c r="O528" s="26" t="s">
        <v>125</v>
      </c>
      <c r="P528" s="27">
        <v>401</v>
      </c>
    </row>
    <row r="529" spans="14:16" x14ac:dyDescent="0.25">
      <c r="N529" s="25"/>
      <c r="O529" s="26" t="s">
        <v>126</v>
      </c>
      <c r="P529" s="27">
        <v>180</v>
      </c>
    </row>
    <row r="530" spans="14:16" x14ac:dyDescent="0.25">
      <c r="N530" s="25"/>
      <c r="O530" s="26" t="s">
        <v>127</v>
      </c>
      <c r="P530" s="27">
        <v>401</v>
      </c>
    </row>
    <row r="531" spans="14:16" x14ac:dyDescent="0.25">
      <c r="N531" s="25"/>
      <c r="O531" s="26" t="s">
        <v>128</v>
      </c>
      <c r="P531" s="27">
        <v>646</v>
      </c>
    </row>
    <row r="532" spans="14:16" x14ac:dyDescent="0.25">
      <c r="N532" s="25"/>
      <c r="O532" s="26" t="s">
        <v>129</v>
      </c>
      <c r="P532" s="27">
        <v>560</v>
      </c>
    </row>
    <row r="533" spans="14:16" x14ac:dyDescent="0.25">
      <c r="N533" s="25"/>
      <c r="O533" s="26" t="s">
        <v>130</v>
      </c>
      <c r="P533" s="27">
        <v>583</v>
      </c>
    </row>
    <row r="534" spans="14:16" x14ac:dyDescent="0.25">
      <c r="N534" s="25"/>
      <c r="O534" s="26" t="s">
        <v>131</v>
      </c>
      <c r="P534" s="27">
        <v>575</v>
      </c>
    </row>
    <row r="535" spans="14:16" x14ac:dyDescent="0.25">
      <c r="N535" s="25"/>
      <c r="O535" s="26" t="s">
        <v>132</v>
      </c>
      <c r="P535" s="27">
        <v>580</v>
      </c>
    </row>
    <row r="536" spans="14:16" x14ac:dyDescent="0.25">
      <c r="N536" s="25"/>
      <c r="O536" s="26" t="s">
        <v>133</v>
      </c>
      <c r="P536" s="27">
        <v>352</v>
      </c>
    </row>
    <row r="537" spans="14:16" x14ac:dyDescent="0.25">
      <c r="N537" s="25"/>
      <c r="O537" s="26" t="s">
        <v>134</v>
      </c>
      <c r="P537" s="27">
        <v>846</v>
      </c>
    </row>
    <row r="538" spans="14:16" x14ac:dyDescent="0.25">
      <c r="N538" s="25"/>
      <c r="O538" s="26" t="s">
        <v>135</v>
      </c>
      <c r="P538" s="27">
        <v>710</v>
      </c>
    </row>
    <row r="539" spans="14:16" x14ac:dyDescent="0.25">
      <c r="N539" s="25"/>
      <c r="O539" s="26" t="s">
        <v>136</v>
      </c>
      <c r="P539" s="27">
        <v>345</v>
      </c>
    </row>
    <row r="540" spans="14:16" x14ac:dyDescent="0.25">
      <c r="N540" s="25"/>
      <c r="O540" s="26" t="s">
        <v>137</v>
      </c>
      <c r="P540" s="27">
        <v>795</v>
      </c>
    </row>
    <row r="541" spans="14:16" x14ac:dyDescent="0.25">
      <c r="N541" s="25"/>
      <c r="O541" s="26" t="s">
        <v>138</v>
      </c>
      <c r="P541" s="27">
        <v>533</v>
      </c>
    </row>
    <row r="542" spans="14:16" x14ac:dyDescent="0.25">
      <c r="N542" s="25"/>
      <c r="O542" s="26" t="s">
        <v>139</v>
      </c>
      <c r="P542" s="27">
        <v>969</v>
      </c>
    </row>
    <row r="543" spans="14:16" x14ac:dyDescent="0.25">
      <c r="P543" s="5">
        <f>SUM(P21:P542)</f>
        <v>354998</v>
      </c>
    </row>
  </sheetData>
  <mergeCells count="1">
    <mergeCell ref="A3:D3"/>
  </mergeCells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Ark1</vt:lpstr>
      <vt:lpstr>0-17 årige</vt:lpstr>
      <vt:lpstr>Ark3</vt:lpstr>
    </vt:vector>
  </TitlesOfParts>
  <Company>Hjørring Kommune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Morten Vester Græsborg</dc:creator>
  <cp:lastModifiedBy>Anna Paulin Pedersen</cp:lastModifiedBy>
  <cp:lastPrinted>2014-10-30T11:47:58Z</cp:lastPrinted>
  <dcterms:created xsi:type="dcterms:W3CDTF">2014-10-30T07:29:04Z</dcterms:created>
  <dcterms:modified xsi:type="dcterms:W3CDTF">2016-11-15T13:52:58Z</dcterms:modified>
</cp:coreProperties>
</file>